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45" windowWidth="21900" windowHeight="13425" activeTab="1"/>
  </bookViews>
  <sheets>
    <sheet name="matrix001" sheetId="1" r:id="rId1"/>
    <sheet name="contour001" sheetId="2" r:id="rId2"/>
    <sheet name="input" sheetId="3" r:id="rId3"/>
  </sheets>
  <definedNames>
    <definedName name="data">OFFSET('input'!$F$2,1,0,COUNT('input'!$F:$F),3)</definedName>
  </definedNames>
  <calcPr fullCalcOnLoad="1"/>
</workbook>
</file>

<file path=xl/sharedStrings.xml><?xml version="1.0" encoding="utf-8"?>
<sst xmlns="http://schemas.openxmlformats.org/spreadsheetml/2006/main" count="53" uniqueCount="51">
  <si>
    <t>application</t>
  </si>
  <si>
    <t>data</t>
  </si>
  <si>
    <t>x</t>
  </si>
  <si>
    <t>y</t>
  </si>
  <si>
    <t>z</t>
  </si>
  <si>
    <t>name</t>
  </si>
  <si>
    <t>CONTOURS</t>
  </si>
  <si>
    <t>rel</t>
  </si>
  <si>
    <t>description</t>
  </si>
  <si>
    <t>DEM in Excel</t>
  </si>
  <si>
    <t>author</t>
  </si>
  <si>
    <t>Fernando Cinquegrani</t>
  </si>
  <si>
    <t>Microsoft MVP</t>
  </si>
  <si>
    <t>file name</t>
  </si>
  <si>
    <t>working parameters</t>
  </si>
  <si>
    <t>data range</t>
  </si>
  <si>
    <t>h grid</t>
  </si>
  <si>
    <t>v grid</t>
  </si>
  <si>
    <t>levels</t>
  </si>
  <si>
    <t>line weight</t>
  </si>
  <si>
    <t>back</t>
  </si>
  <si>
    <t>components</t>
  </si>
  <si>
    <t>points</t>
  </si>
  <si>
    <t>grid</t>
  </si>
  <si>
    <t>arrows</t>
  </si>
  <si>
    <t>layout</t>
  </si>
  <si>
    <t>lines</t>
  </si>
  <si>
    <t>fill (slow)</t>
  </si>
  <si>
    <t>output</t>
  </si>
  <si>
    <t>standard</t>
  </si>
  <si>
    <t>min</t>
  </si>
  <si>
    <t>max</t>
  </si>
  <si>
    <t>step</t>
  </si>
  <si>
    <t>limits</t>
  </si>
  <si>
    <t>command</t>
  </si>
  <si>
    <t>count</t>
  </si>
  <si>
    <t>x-mean</t>
  </si>
  <si>
    <t>y-mean</t>
  </si>
  <si>
    <t>z-mean</t>
  </si>
  <si>
    <t>highest</t>
  </si>
  <si>
    <t>lowest</t>
  </si>
  <si>
    <t>Contours.xlt</t>
  </si>
  <si>
    <t>wireframe (slow³)</t>
  </si>
  <si>
    <t>width</t>
  </si>
  <si>
    <t>matrix</t>
  </si>
  <si>
    <t>no</t>
  </si>
  <si>
    <t>http://www.prodomosua.eu</t>
  </si>
  <si>
    <t>color</t>
  </si>
  <si>
    <t>from</t>
  </si>
  <si>
    <t>to</t>
  </si>
  <si>
    <t>yes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</si>
</sst>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\+#.##00;\-#.##00;#,000"/>
    <numFmt numFmtId="177" formatCode="\(#,##0.00\)"/>
    <numFmt numFmtId="178" formatCode="#,##0.00_*"/>
    <numFmt numFmtId="179" formatCode="#,##0.00_)"/>
    <numFmt numFmtId="180" formatCode="#,##0.00\ **"/>
    <numFmt numFmtId="181" formatCode="#,##0.00\ _*"/>
    <numFmt numFmtId="182" formatCode="#,##0.00\ _ô"/>
    <numFmt numFmtId="183" formatCode="\|\ #,##0.00\ \|"/>
    <numFmt numFmtId="184" formatCode="_-&quot;L.&quot;\ * #,##0.00_-;\-&quot;L.&quot;\ * #,##0.00_-;_-&quot;L.&quot;\ * &quot;-&quot;??_-;_-@_-"/>
    <numFmt numFmtId="185" formatCode="_-&quot;L.&quot;\ * #,##0_-;\-&quot;L.&quot;\ * #,##0_-;_-&quot;L.&quot;\ * &quot;-&quot;_-;_-@_-"/>
    <numFmt numFmtId="186" formatCode="\+#,##0.0;\-#,##0.0;0.00"/>
    <numFmt numFmtId="187" formatCode="\+#,##0.00;\-#,##0.00;0.000"/>
    <numFmt numFmtId="188" formatCode="\+#,##0.000;\-#,##0.000;0.0000"/>
    <numFmt numFmtId="189" formatCode="\+#,##0.0000;\-#,##0.0000;0.00000"/>
    <numFmt numFmtId="190" formatCode="\+#,##0.00000;\-#,##0.00000;0.000000"/>
    <numFmt numFmtId="191" formatCode="#,##0.000"/>
    <numFmt numFmtId="192" formatCode="#,##0.0"/>
  </numFmts>
  <fonts count="1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sz val="11.5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1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19"/>
      </right>
      <top style="thin">
        <color indexed="9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9"/>
      </left>
      <right style="thin">
        <color indexed="9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 style="thin">
        <color indexed="9"/>
      </right>
      <top style="thin">
        <color indexed="19"/>
      </top>
      <bottom style="thin">
        <color indexed="19"/>
      </bottom>
    </border>
    <border>
      <left style="thin">
        <color indexed="9"/>
      </left>
      <right style="medium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 style="thin">
        <color indexed="9"/>
      </right>
      <top style="thin">
        <color indexed="19"/>
      </top>
      <bottom>
        <color indexed="63"/>
      </bottom>
    </border>
    <border>
      <left style="thin">
        <color indexed="19"/>
      </left>
      <right style="medium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9"/>
      </right>
      <top style="thin">
        <color indexed="1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9"/>
      </top>
      <bottom style="thin">
        <color indexed="9"/>
      </bottom>
    </border>
    <border>
      <left style="thin">
        <color indexed="9"/>
      </left>
      <right style="thin">
        <color indexed="19"/>
      </right>
      <top style="thin">
        <color indexed="19"/>
      </top>
      <bottom style="thin">
        <color indexed="9"/>
      </bottom>
    </border>
    <border>
      <left style="medium">
        <color indexed="19"/>
      </left>
      <right style="thin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 style="medium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4" fontId="0" fillId="3" borderId="4" xfId="0" applyNumberFormat="1" applyFont="1" applyFill="1" applyBorder="1" applyAlignment="1" applyProtection="1">
      <alignment horizontal="center" vertical="center"/>
      <protection hidden="1"/>
    </xf>
    <xf numFmtId="4" fontId="0" fillId="3" borderId="4" xfId="0" applyNumberForma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left" vertical="center" indent="1"/>
      <protection hidden="1"/>
    </xf>
    <xf numFmtId="0" fontId="0" fillId="4" borderId="0" xfId="0" applyFont="1" applyFill="1" applyBorder="1" applyAlignment="1" applyProtection="1">
      <alignment horizontal="left" vertical="center" indent="1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left" vertical="center" indent="1"/>
      <protection hidden="1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4" fontId="0" fillId="3" borderId="7" xfId="0" applyNumberFormat="1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right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4" fontId="0" fillId="3" borderId="9" xfId="0" applyNumberForma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4" fontId="0" fillId="3" borderId="9" xfId="0" applyNumberFormat="1" applyFont="1" applyFill="1" applyBorder="1" applyAlignment="1" applyProtection="1">
      <alignment horizontal="center" vertical="center"/>
      <protection hidden="1"/>
    </xf>
    <xf numFmtId="3" fontId="0" fillId="3" borderId="9" xfId="0" applyNumberForma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horizontal="left" vertical="center" indent="1"/>
    </xf>
    <xf numFmtId="0" fontId="0" fillId="0" borderId="0" xfId="0" applyFill="1" applyBorder="1" applyAlignment="1" applyProtection="1">
      <alignment horizontal="left" vertical="center" indent="1"/>
      <protection hidden="1"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186" fontId="0" fillId="0" borderId="0" xfId="0" applyNumberFormat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0" fillId="3" borderId="4" xfId="0" applyFont="1" applyFill="1" applyBorder="1" applyAlignment="1" applyProtection="1">
      <alignment horizontal="left" vertical="center" indent="1"/>
      <protection hidden="1"/>
    </xf>
    <xf numFmtId="0" fontId="0" fillId="3" borderId="9" xfId="0" applyFont="1" applyFill="1" applyBorder="1" applyAlignment="1" applyProtection="1">
      <alignment horizontal="left" vertical="center" indent="1"/>
      <protection hidden="1"/>
    </xf>
    <xf numFmtId="0" fontId="2" fillId="3" borderId="4" xfId="0" applyFont="1" applyFill="1" applyBorder="1" applyAlignment="1" applyProtection="1">
      <alignment horizontal="left" vertical="center" indent="1"/>
      <protection hidden="1"/>
    </xf>
    <xf numFmtId="0" fontId="2" fillId="3" borderId="9" xfId="0" applyFont="1" applyFill="1" applyBorder="1" applyAlignment="1" applyProtection="1">
      <alignment horizontal="left" vertical="center" indent="1"/>
      <protection hidden="1"/>
    </xf>
    <xf numFmtId="0" fontId="3" fillId="3" borderId="4" xfId="15" applyFill="1" applyBorder="1" applyAlignment="1" applyProtection="1">
      <alignment horizontal="left" vertical="center" indent="1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right" vertical="center"/>
      <protection hidden="1"/>
    </xf>
    <xf numFmtId="0" fontId="0" fillId="15" borderId="21" xfId="0" applyFont="1" applyFill="1" applyBorder="1" applyAlignment="1" applyProtection="1">
      <alignment horizontal="center" vertical="center"/>
      <protection hidden="1"/>
    </xf>
    <xf numFmtId="0" fontId="0" fillId="15" borderId="22" xfId="0" applyFont="1" applyFill="1" applyBorder="1" applyAlignment="1" applyProtection="1">
      <alignment horizontal="center" vertical="center"/>
      <protection hidden="1"/>
    </xf>
    <xf numFmtId="0" fontId="0" fillId="15" borderId="7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7" fillId="3" borderId="25" xfId="0" applyFont="1" applyFill="1" applyBorder="1" applyAlignment="1" applyProtection="1">
      <alignment horizontal="center" vertical="center"/>
      <protection hidden="1"/>
    </xf>
    <xf numFmtId="0" fontId="7" fillId="3" borderId="26" xfId="0" applyFont="1" applyFill="1" applyBorder="1" applyAlignment="1" applyProtection="1">
      <alignment horizontal="center" vertical="center"/>
      <protection hidden="1"/>
    </xf>
    <xf numFmtId="0" fontId="7" fillId="3" borderId="27" xfId="0" applyFont="1" applyFill="1" applyBorder="1" applyAlignment="1" applyProtection="1">
      <alignment horizontal="center" vertical="center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7" fillId="3" borderId="29" xfId="0" applyFont="1" applyFill="1" applyBorder="1" applyAlignment="1" applyProtection="1">
      <alignment horizontal="center" vertical="center"/>
      <protection hidden="1"/>
    </xf>
    <xf numFmtId="0" fontId="7" fillId="3" borderId="30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left" vertical="center" indent="1"/>
      <protection hidden="1"/>
    </xf>
    <xf numFmtId="0" fontId="0" fillId="0" borderId="9" xfId="0" applyFont="1" applyFill="1" applyBorder="1" applyAlignment="1" applyProtection="1">
      <alignment horizontal="left" vertical="center" indent="1"/>
      <protection hidden="1"/>
    </xf>
    <xf numFmtId="0" fontId="0" fillId="0" borderId="4" xfId="0" applyFont="1" applyFill="1" applyBorder="1" applyAlignment="1" applyProtection="1">
      <alignment horizontal="left" vertical="center" indent="1"/>
      <protection locked="0"/>
    </xf>
    <xf numFmtId="0" fontId="0" fillId="0" borderId="9" xfId="0" applyFont="1" applyFill="1" applyBorder="1" applyAlignment="1" applyProtection="1">
      <alignment horizontal="left" vertical="center" indent="1"/>
      <protection locked="0"/>
    </xf>
    <xf numFmtId="0" fontId="0" fillId="15" borderId="21" xfId="0" applyFill="1" applyBorder="1" applyAlignment="1" applyProtection="1">
      <alignment horizontal="center" vertical="center"/>
      <protection hidden="1"/>
    </xf>
    <xf numFmtId="0" fontId="0" fillId="15" borderId="22" xfId="0" applyFill="1" applyBorder="1" applyAlignment="1" applyProtection="1">
      <alignment horizontal="center" vertical="center"/>
      <protection hidden="1"/>
    </xf>
    <xf numFmtId="0" fontId="0" fillId="15" borderId="7" xfId="0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D7D7"/>
      <rgbColor rgb="00FDCACA"/>
      <rgbColor rgb="00FBBEBE"/>
      <rgbColor rgb="00F8B1B1"/>
      <rgbColor rgb="00F6A4A4"/>
      <rgbColor rgb="00F49898"/>
      <rgbColor rgb="00FF0000"/>
      <rgbColor rgb="00E80017"/>
      <rgbColor rgb="00FF0000"/>
      <rgbColor rgb="00E3001C"/>
      <rgbColor rgb="00C60039"/>
      <rgbColor rgb="00AA0055"/>
      <rgbColor rgb="008E0071"/>
      <rgbColor rgb="0071008E"/>
      <rgbColor rgb="005500AA"/>
      <rgbColor rgb="003900C6"/>
      <rgbColor rgb="001C00E3"/>
      <rgbColor rgb="00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36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matrix001!$A$2</c:f>
              <c:strCache>
                <c:ptCount val="1"/>
                <c:pt idx="0">
                  <c:v>+520 656.0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matrix001!$B$2:$AZ$2</c:f>
              <c:numCache>
                <c:ptCount val="51"/>
                <c:pt idx="0">
                  <c:v>12.44555918556818</c:v>
                </c:pt>
                <c:pt idx="1">
                  <c:v>12.491893966711784</c:v>
                </c:pt>
                <c:pt idx="2">
                  <c:v>12.543231028843781</c:v>
                </c:pt>
                <c:pt idx="3">
                  <c:v>12.599456871970792</c:v>
                </c:pt>
                <c:pt idx="4">
                  <c:v>12.660464288023425</c:v>
                </c:pt>
                <c:pt idx="5">
                  <c:v>12.726214200776813</c:v>
                </c:pt>
                <c:pt idx="6">
                  <c:v>12.796804615247808</c:v>
                </c:pt>
                <c:pt idx="7">
                  <c:v>12.872544543793778</c:v>
                </c:pt>
                <c:pt idx="8">
                  <c:v>12.95403421637276</c:v>
                </c:pt>
                <c:pt idx="9">
                  <c:v>13.042257652280952</c:v>
                </c:pt>
                <c:pt idx="10">
                  <c:v>13.138699494208643</c:v>
                </c:pt>
                <c:pt idx="11">
                  <c:v>13.245505029375451</c:v>
                </c:pt>
                <c:pt idx="12">
                  <c:v>13.365711293689067</c:v>
                </c:pt>
                <c:pt idx="13">
                  <c:v>13.50358933863508</c:v>
                </c:pt>
                <c:pt idx="14">
                  <c:v>13.665154210522225</c:v>
                </c:pt>
                <c:pt idx="15">
                  <c:v>13.85891810334308</c:v>
                </c:pt>
                <c:pt idx="16">
                  <c:v>14.096969293061502</c:v>
                </c:pt>
                <c:pt idx="17">
                  <c:v>14.396397075580856</c:v>
                </c:pt>
                <c:pt idx="18">
                  <c:v>14.780751462904313</c:v>
                </c:pt>
                <c:pt idx="19">
                  <c:v>15.280002195099467</c:v>
                </c:pt>
                <c:pt idx="20">
                  <c:v>15.923673976744414</c:v>
                </c:pt>
                <c:pt idx="21">
                  <c:v>16.71270441360993</c:v>
                </c:pt>
                <c:pt idx="22">
                  <c:v>17.54649126632366</c:v>
                </c:pt>
                <c:pt idx="23">
                  <c:v>18.12967618835036</c:v>
                </c:pt>
                <c:pt idx="24">
                  <c:v>18.0754401157206</c:v>
                </c:pt>
                <c:pt idx="25">
                  <c:v>17.34434860460957</c:v>
                </c:pt>
                <c:pt idx="26">
                  <c:v>16.360528566562557</c:v>
                </c:pt>
                <c:pt idx="27">
                  <c:v>15.539593582401947</c:v>
                </c:pt>
                <c:pt idx="28">
                  <c:v>15.044317092778956</c:v>
                </c:pt>
                <c:pt idx="29">
                  <c:v>14.887250962988997</c:v>
                </c:pt>
                <c:pt idx="30">
                  <c:v>15.0299791983579</c:v>
                </c:pt>
                <c:pt idx="31">
                  <c:v>15.377312383416623</c:v>
                </c:pt>
                <c:pt idx="32">
                  <c:v>15.72395762980969</c:v>
                </c:pt>
                <c:pt idx="33">
                  <c:v>15.810959843152192</c:v>
                </c:pt>
                <c:pt idx="34">
                  <c:v>15.547530098652162</c:v>
                </c:pt>
                <c:pt idx="35">
                  <c:v>15.075212963822139</c:v>
                </c:pt>
                <c:pt idx="36">
                  <c:v>14.575284887741311</c:v>
                </c:pt>
                <c:pt idx="37">
                  <c:v>14.14225256010653</c:v>
                </c:pt>
                <c:pt idx="38">
                  <c:v>13.797634197986183</c:v>
                </c:pt>
                <c:pt idx="39">
                  <c:v>13.53206930979846</c:v>
                </c:pt>
                <c:pt idx="40">
                  <c:v>13.329006170997769</c:v>
                </c:pt>
                <c:pt idx="41">
                  <c:v>13.173213117610578</c:v>
                </c:pt>
                <c:pt idx="42">
                  <c:v>13.052704656960163</c:v>
                </c:pt>
                <c:pt idx="43">
                  <c:v>12.958532738395437</c:v>
                </c:pt>
                <c:pt idx="44">
                  <c:v>12.884108917546204</c:v>
                </c:pt>
                <c:pt idx="45">
                  <c:v>12.824566966009993</c:v>
                </c:pt>
                <c:pt idx="46">
                  <c:v>12.776275853811093</c:v>
                </c:pt>
                <c:pt idx="47">
                  <c:v>12.736494238638102</c:v>
                </c:pt>
                <c:pt idx="48">
                  <c:v>12.703131974294575</c:v>
                </c:pt>
                <c:pt idx="49">
                  <c:v>12.674585959794264</c:v>
                </c:pt>
                <c:pt idx="50">
                  <c:v>12.649625515614769</c:v>
                </c:pt>
              </c:numCache>
            </c:numRef>
          </c:val>
        </c:ser>
        <c:ser>
          <c:idx val="1"/>
          <c:order val="1"/>
          <c:tx>
            <c:strRef>
              <c:f>matrix001!$A$3</c:f>
              <c:strCache>
                <c:ptCount val="1"/>
                <c:pt idx="0">
                  <c:v>+520 617.3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matrix001!$B$3:$AZ$3</c:f>
              <c:numCache>
                <c:ptCount val="51"/>
                <c:pt idx="0">
                  <c:v>12.412422523320506</c:v>
                </c:pt>
                <c:pt idx="1">
                  <c:v>12.459458296285709</c:v>
                </c:pt>
                <c:pt idx="2">
                  <c:v>12.511772183288372</c:v>
                </c:pt>
                <c:pt idx="3">
                  <c:v>12.569162113977296</c:v>
                </c:pt>
                <c:pt idx="4">
                  <c:v>12.631414266075447</c:v>
                </c:pt>
                <c:pt idx="5">
                  <c:v>12.69837374488641</c:v>
                </c:pt>
                <c:pt idx="6">
                  <c:v>12.770021459299564</c:v>
                </c:pt>
                <c:pt idx="7">
                  <c:v>12.846553163016587</c:v>
                </c:pt>
                <c:pt idx="8">
                  <c:v>12.928460799972767</c:v>
                </c:pt>
                <c:pt idx="9">
                  <c:v>13.016621931963686</c:v>
                </c:pt>
                <c:pt idx="10">
                  <c:v>13.112409557774594</c:v>
                </c:pt>
                <c:pt idx="11">
                  <c:v>13.217842038600038</c:v>
                </c:pt>
                <c:pt idx="12">
                  <c:v>13.335801888805097</c:v>
                </c:pt>
                <c:pt idx="13">
                  <c:v>13.470364348998185</c:v>
                </c:pt>
                <c:pt idx="14">
                  <c:v>13.627293465753722</c:v>
                </c:pt>
                <c:pt idx="15">
                  <c:v>13.814783977868412</c:v>
                </c:pt>
                <c:pt idx="16">
                  <c:v>14.04453957922639</c:v>
                </c:pt>
                <c:pt idx="17">
                  <c:v>14.333229060610797</c:v>
                </c:pt>
                <c:pt idx="18">
                  <c:v>14.704061077049069</c:v>
                </c:pt>
                <c:pt idx="19">
                  <c:v>15.18705148057366</c:v>
                </c:pt>
                <c:pt idx="20">
                  <c:v>15.812812192168535</c:v>
                </c:pt>
                <c:pt idx="21">
                  <c:v>16.585260333932773</c:v>
                </c:pt>
                <c:pt idx="22">
                  <c:v>17.407966163540014</c:v>
                </c:pt>
                <c:pt idx="23">
                  <c:v>17.985392343497047</c:v>
                </c:pt>
                <c:pt idx="24">
                  <c:v>17.92375309320822</c:v>
                </c:pt>
                <c:pt idx="25">
                  <c:v>17.186380338260186</c:v>
                </c:pt>
                <c:pt idx="26">
                  <c:v>16.209671925820306</c:v>
                </c:pt>
                <c:pt idx="27">
                  <c:v>15.410234065207138</c:v>
                </c:pt>
                <c:pt idx="28">
                  <c:v>14.947928617077293</c:v>
                </c:pt>
                <c:pt idx="29">
                  <c:v>14.842359880830921</c:v>
                </c:pt>
                <c:pt idx="30">
                  <c:v>15.073216308334423</c:v>
                </c:pt>
                <c:pt idx="31">
                  <c:v>15.556495064644425</c:v>
                </c:pt>
                <c:pt idx="32">
                  <c:v>16.04313114789223</c:v>
                </c:pt>
                <c:pt idx="33">
                  <c:v>16.171357956614237</c:v>
                </c:pt>
                <c:pt idx="34">
                  <c:v>15.82406012074729</c:v>
                </c:pt>
                <c:pt idx="35">
                  <c:v>15.230137620897166</c:v>
                </c:pt>
                <c:pt idx="36">
                  <c:v>14.638555739351943</c:v>
                </c:pt>
                <c:pt idx="37">
                  <c:v>14.152959325283335</c:v>
                </c:pt>
                <c:pt idx="38">
                  <c:v>13.782515391014917</c:v>
                </c:pt>
                <c:pt idx="39">
                  <c:v>13.506056429491304</c:v>
                </c:pt>
                <c:pt idx="40">
                  <c:v>13.29974486132169</c:v>
                </c:pt>
                <c:pt idx="41">
                  <c:v>13.144421246728681</c:v>
                </c:pt>
                <c:pt idx="42">
                  <c:v>13.026086382228641</c:v>
                </c:pt>
                <c:pt idx="43">
                  <c:v>12.93477856179252</c:v>
                </c:pt>
                <c:pt idx="44">
                  <c:v>12.86340141427074</c:v>
                </c:pt>
                <c:pt idx="45">
                  <c:v>12.806833598028252</c:v>
                </c:pt>
                <c:pt idx="46">
                  <c:v>12.761315502542113</c:v>
                </c:pt>
                <c:pt idx="47">
                  <c:v>12.724041726197052</c:v>
                </c:pt>
                <c:pt idx="48">
                  <c:v>12.692892619317968</c:v>
                </c:pt>
                <c:pt idx="49">
                  <c:v>12.66625579289139</c:v>
                </c:pt>
                <c:pt idx="50">
                  <c:v>12.642904474878877</c:v>
                </c:pt>
              </c:numCache>
            </c:numRef>
          </c:val>
        </c:ser>
        <c:ser>
          <c:idx val="2"/>
          <c:order val="2"/>
          <c:tx>
            <c:strRef>
              <c:f>matrix001!$A$4</c:f>
              <c:strCache>
                <c:ptCount val="1"/>
                <c:pt idx="0">
                  <c:v>+520 578.6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matrix001!$B$4:$AZ$4</c:f>
              <c:numCache>
                <c:ptCount val="51"/>
                <c:pt idx="0">
                  <c:v>12.376454349552022</c:v>
                </c:pt>
                <c:pt idx="1">
                  <c:v>12.424261792030608</c:v>
                </c:pt>
                <c:pt idx="2">
                  <c:v>12.47767376601804</c:v>
                </c:pt>
                <c:pt idx="3">
                  <c:v>12.536382065812065</c:v>
                </c:pt>
                <c:pt idx="4">
                  <c:v>12.600044276659942</c:v>
                </c:pt>
                <c:pt idx="5">
                  <c:v>12.668365889493591</c:v>
                </c:pt>
                <c:pt idx="6">
                  <c:v>12.741187234993195</c:v>
                </c:pt>
                <c:pt idx="7">
                  <c:v>12.818568542961147</c:v>
                </c:pt>
                <c:pt idx="8">
                  <c:v>12.900871599647717</c:v>
                </c:pt>
                <c:pt idx="9">
                  <c:v>12.988843225237847</c:v>
                </c:pt>
                <c:pt idx="10">
                  <c:v>13.08371306632326</c:v>
                </c:pt>
                <c:pt idx="11">
                  <c:v>13.187325665015953</c:v>
                </c:pt>
                <c:pt idx="12">
                  <c:v>13.302335052570909</c:v>
                </c:pt>
                <c:pt idx="13">
                  <c:v>13.432500613396623</c:v>
                </c:pt>
                <c:pt idx="14">
                  <c:v>13.583137034288841</c:v>
                </c:pt>
                <c:pt idx="15">
                  <c:v>13.761787532475672</c:v>
                </c:pt>
                <c:pt idx="16">
                  <c:v>13.979195729232536</c:v>
                </c:pt>
                <c:pt idx="17">
                  <c:v>14.25059528122059</c:v>
                </c:pt>
                <c:pt idx="18">
                  <c:v>14.59703579355723</c:v>
                </c:pt>
                <c:pt idx="19">
                  <c:v>15.045346883410794</c:v>
                </c:pt>
                <c:pt idx="20">
                  <c:v>15.621870127744726</c:v>
                </c:pt>
                <c:pt idx="21">
                  <c:v>16.326694524148117</c:v>
                </c:pt>
                <c:pt idx="22">
                  <c:v>17.066904324125677</c:v>
                </c:pt>
                <c:pt idx="23">
                  <c:v>17.572662680834302</c:v>
                </c:pt>
                <c:pt idx="24">
                  <c:v>17.49731541049096</c:v>
                </c:pt>
                <c:pt idx="25">
                  <c:v>16.819133339351072</c:v>
                </c:pt>
                <c:pt idx="26">
                  <c:v>15.931148751123693</c:v>
                </c:pt>
                <c:pt idx="27">
                  <c:v>15.208682942667442</c:v>
                </c:pt>
                <c:pt idx="28">
                  <c:v>14.804711461397675</c:v>
                </c:pt>
                <c:pt idx="29">
                  <c:v>14.75413955328382</c:v>
                </c:pt>
                <c:pt idx="30">
                  <c:v>15.063565712795649</c:v>
                </c:pt>
                <c:pt idx="31">
                  <c:v>15.672360710905757</c:v>
                </c:pt>
                <c:pt idx="32">
                  <c:v>16.297507865348667</c:v>
                </c:pt>
                <c:pt idx="33">
                  <c:v>16.463927074891515</c:v>
                </c:pt>
                <c:pt idx="34">
                  <c:v>16.026397107222266</c:v>
                </c:pt>
                <c:pt idx="35">
                  <c:v>15.317015693535875</c:v>
                </c:pt>
                <c:pt idx="36">
                  <c:v>14.649697311864818</c:v>
                </c:pt>
                <c:pt idx="37">
                  <c:v>14.127470839941006</c:v>
                </c:pt>
                <c:pt idx="38">
                  <c:v>13.743241172569894</c:v>
                </c:pt>
                <c:pt idx="39">
                  <c:v>13.46407453676103</c:v>
                </c:pt>
                <c:pt idx="40">
                  <c:v>13.259890186128105</c:v>
                </c:pt>
                <c:pt idx="41">
                  <c:v>13.10855547561723</c:v>
                </c:pt>
                <c:pt idx="42">
                  <c:v>12.99472758987269</c:v>
                </c:pt>
                <c:pt idx="43">
                  <c:v>12.907862774478641</c:v>
                </c:pt>
                <c:pt idx="44">
                  <c:v>12.840626034025915</c:v>
                </c:pt>
                <c:pt idx="45">
                  <c:v>12.787807135365016</c:v>
                </c:pt>
                <c:pt idx="46">
                  <c:v>12.745620416526217</c:v>
                </c:pt>
                <c:pt idx="47">
                  <c:v>12.711260174783476</c:v>
                </c:pt>
                <c:pt idx="48">
                  <c:v>12.682617736627831</c:v>
                </c:pt>
                <c:pt idx="49">
                  <c:v>12.658098143891314</c:v>
                </c:pt>
                <c:pt idx="50">
                  <c:v>12.636497226516884</c:v>
                </c:pt>
              </c:numCache>
            </c:numRef>
          </c:val>
        </c:ser>
        <c:ser>
          <c:idx val="3"/>
          <c:order val="3"/>
          <c:tx>
            <c:strRef>
              <c:f>matrix001!$A$5</c:f>
              <c:strCache>
                <c:ptCount val="1"/>
                <c:pt idx="0">
                  <c:v>+520 539.9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matrix001!$B$5:$AZ$5</c:f>
              <c:numCache>
                <c:ptCount val="51"/>
                <c:pt idx="0">
                  <c:v>12.337383911166977</c:v>
                </c:pt>
                <c:pt idx="1">
                  <c:v>12.386055093419914</c:v>
                </c:pt>
                <c:pt idx="2">
                  <c:v>12.44072217072755</c:v>
                </c:pt>
                <c:pt idx="3">
                  <c:v>12.500950035056944</c:v>
                </c:pt>
                <c:pt idx="4">
                  <c:v>12.566241658289467</c:v>
                </c:pt>
                <c:pt idx="5">
                  <c:v>12.636135354770534</c:v>
                </c:pt>
                <c:pt idx="6">
                  <c:v>12.710304940841974</c:v>
                </c:pt>
                <c:pt idx="7">
                  <c:v>12.788652437303886</c:v>
                </c:pt>
                <c:pt idx="8">
                  <c:v>12.871389571541624</c:v>
                </c:pt>
                <c:pt idx="9">
                  <c:v>12.959112624316857</c:v>
                </c:pt>
                <c:pt idx="10">
                  <c:v>13.052883353357114</c:v>
                </c:pt>
                <c:pt idx="11">
                  <c:v>13.154336035642581</c:v>
                </c:pt>
                <c:pt idx="12">
                  <c:v>13.265837498082846</c:v>
                </c:pt>
                <c:pt idx="13">
                  <c:v>13.390734492790717</c:v>
                </c:pt>
                <c:pt idx="14">
                  <c:v>13.53373168439402</c:v>
                </c:pt>
                <c:pt idx="15">
                  <c:v>13.701451324893569</c:v>
                </c:pt>
                <c:pt idx="16">
                  <c:v>13.903217859609198</c:v>
                </c:pt>
                <c:pt idx="17">
                  <c:v>14.152034023504696</c:v>
                </c:pt>
                <c:pt idx="18">
                  <c:v>14.465399020753726</c:v>
                </c:pt>
                <c:pt idx="19">
                  <c:v>14.8645698628587</c:v>
                </c:pt>
                <c:pt idx="20">
                  <c:v>15.36789307462246</c:v>
                </c:pt>
                <c:pt idx="21">
                  <c:v>15.967504682414361</c:v>
                </c:pt>
                <c:pt idx="22">
                  <c:v>16.575406166579885</c:v>
                </c:pt>
                <c:pt idx="23">
                  <c:v>16.96716327671898</c:v>
                </c:pt>
                <c:pt idx="24">
                  <c:v>16.877660968917137</c:v>
                </c:pt>
                <c:pt idx="25">
                  <c:v>16.304015453397916</c:v>
                </c:pt>
                <c:pt idx="26">
                  <c:v>15.559119073856564</c:v>
                </c:pt>
                <c:pt idx="27">
                  <c:v>14.949468544701707</c:v>
                </c:pt>
                <c:pt idx="28">
                  <c:v>14.61669310528924</c:v>
                </c:pt>
                <c:pt idx="29">
                  <c:v>14.612951209038274</c:v>
                </c:pt>
                <c:pt idx="30">
                  <c:v>14.971893373174987</c:v>
                </c:pt>
                <c:pt idx="31">
                  <c:v>15.660406110045445</c:v>
                </c:pt>
                <c:pt idx="32">
                  <c:v>16.38214735186823</c:v>
                </c:pt>
                <c:pt idx="33">
                  <c:v>16.57558816918667</c:v>
                </c:pt>
                <c:pt idx="34">
                  <c:v>16.07388822576601</c:v>
                </c:pt>
                <c:pt idx="35">
                  <c:v>15.29345272957404</c:v>
                </c:pt>
                <c:pt idx="36">
                  <c:v>14.590009337531885</c:v>
                </c:pt>
                <c:pt idx="37">
                  <c:v>14.058310589438532</c:v>
                </c:pt>
                <c:pt idx="38">
                  <c:v>13.677103812500008</c:v>
                </c:pt>
                <c:pt idx="39">
                  <c:v>13.405351250362768</c:v>
                </c:pt>
                <c:pt idx="40">
                  <c:v>13.209424626988998</c:v>
                </c:pt>
                <c:pt idx="41">
                  <c:v>13.065869442710174</c:v>
                </c:pt>
                <c:pt idx="42">
                  <c:v>12.958958706777937</c:v>
                </c:pt>
                <c:pt idx="43">
                  <c:v>12.878118455889538</c:v>
                </c:pt>
                <c:pt idx="44">
                  <c:v>12.816093817122628</c:v>
                </c:pt>
                <c:pt idx="45">
                  <c:v>12.767771260387155</c:v>
                </c:pt>
                <c:pt idx="46">
                  <c:v>12.72944818150847</c:v>
                </c:pt>
                <c:pt idx="47">
                  <c:v>12.698383677195308</c:v>
                </c:pt>
                <c:pt idx="48">
                  <c:v>12.672520010547883</c:v>
                </c:pt>
                <c:pt idx="49">
                  <c:v>12.650305482979359</c:v>
                </c:pt>
                <c:pt idx="50">
                  <c:v>12.630576552812064</c:v>
                </c:pt>
              </c:numCache>
            </c:numRef>
          </c:val>
        </c:ser>
        <c:ser>
          <c:idx val="4"/>
          <c:order val="4"/>
          <c:tx>
            <c:strRef>
              <c:f>matrix001!$A$6</c:f>
              <c:strCache>
                <c:ptCount val="1"/>
                <c:pt idx="0">
                  <c:v>+520 501.2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matrix001!$B$6:$AZ$6</c:f>
              <c:numCache>
                <c:ptCount val="51"/>
                <c:pt idx="0">
                  <c:v>12.29489681353225</c:v>
                </c:pt>
                <c:pt idx="1">
                  <c:v>12.344547926484445</c:v>
                </c:pt>
                <c:pt idx="2">
                  <c:v>12.40066902076183</c:v>
                </c:pt>
                <c:pt idx="3">
                  <c:v>12.462673119118337</c:v>
                </c:pt>
                <c:pt idx="4">
                  <c:v>12.5298771912659</c:v>
                </c:pt>
                <c:pt idx="5">
                  <c:v>12.601619808432025</c:v>
                </c:pt>
                <c:pt idx="6">
                  <c:v>12.677379096264206</c:v>
                </c:pt>
                <c:pt idx="7">
                  <c:v>12.756875641829401</c:v>
                </c:pt>
                <c:pt idx="8">
                  <c:v>12.840153788397128</c:v>
                </c:pt>
                <c:pt idx="9">
                  <c:v>12.927645276756252</c:v>
                </c:pt>
                <c:pt idx="10">
                  <c:v>13.020228655733815</c:v>
                </c:pt>
                <c:pt idx="11">
                  <c:v>13.119304954231364</c:v>
                </c:pt>
                <c:pt idx="12">
                  <c:v>13.22691497138605</c:v>
                </c:pt>
                <c:pt idx="13">
                  <c:v>13.345927118157796</c:v>
                </c:pt>
                <c:pt idx="14">
                  <c:v>13.480327155596845</c:v>
                </c:pt>
                <c:pt idx="15">
                  <c:v>13.635638523841134</c:v>
                </c:pt>
                <c:pt idx="16">
                  <c:v>13.819477861865856</c:v>
                </c:pt>
                <c:pt idx="17">
                  <c:v>14.042152572361505</c:v>
                </c:pt>
                <c:pt idx="18">
                  <c:v>14.316886569161767</c:v>
                </c:pt>
                <c:pt idx="19">
                  <c:v>14.658335400142102</c:v>
                </c:pt>
                <c:pt idx="20">
                  <c:v>15.075777130343825</c:v>
                </c:pt>
                <c:pt idx="21">
                  <c:v>15.553527804298408</c:v>
                </c:pt>
                <c:pt idx="22">
                  <c:v>16.012565648791377</c:v>
                </c:pt>
                <c:pt idx="23">
                  <c:v>16.282302692870633</c:v>
                </c:pt>
                <c:pt idx="24">
                  <c:v>16.183521710539136</c:v>
                </c:pt>
                <c:pt idx="25">
                  <c:v>15.727508363888768</c:v>
                </c:pt>
                <c:pt idx="26">
                  <c:v>15.140071664634624</c:v>
                </c:pt>
                <c:pt idx="27">
                  <c:v>14.651993794255707</c:v>
                </c:pt>
                <c:pt idx="28">
                  <c:v>14.388054318806107</c:v>
                </c:pt>
                <c:pt idx="29">
                  <c:v>14.412119788794776</c:v>
                </c:pt>
                <c:pt idx="30">
                  <c:v>14.775876584891387</c:v>
                </c:pt>
                <c:pt idx="31">
                  <c:v>15.466633126231818</c:v>
                </c:pt>
                <c:pt idx="32">
                  <c:v>16.200713635230503</c:v>
                </c:pt>
                <c:pt idx="33">
                  <c:v>16.4024388933347</c:v>
                </c:pt>
                <c:pt idx="34">
                  <c:v>15.900381827479537</c:v>
                </c:pt>
                <c:pt idx="35">
                  <c:v>15.130422845234975</c:v>
                </c:pt>
                <c:pt idx="36">
                  <c:v>14.44937324062454</c:v>
                </c:pt>
                <c:pt idx="37">
                  <c:v>13.942755399959898</c:v>
                </c:pt>
                <c:pt idx="38">
                  <c:v>13.583929309850951</c:v>
                </c:pt>
                <c:pt idx="39">
                  <c:v>13.330475906961773</c:v>
                </c:pt>
                <c:pt idx="40">
                  <c:v>13.149081233606775</c:v>
                </c:pt>
                <c:pt idx="41">
                  <c:v>13.017043268837066</c:v>
                </c:pt>
                <c:pt idx="42">
                  <c:v>12.919360514658008</c:v>
                </c:pt>
                <c:pt idx="43">
                  <c:v>12.846031088994318</c:v>
                </c:pt>
                <c:pt idx="44">
                  <c:v>12.79021270963175</c:v>
                </c:pt>
                <c:pt idx="45">
                  <c:v>12.747074613824193</c:v>
                </c:pt>
                <c:pt idx="46">
                  <c:v>12.713102576888769</c:v>
                </c:pt>
                <c:pt idx="47">
                  <c:v>12.685681083262232</c:v>
                </c:pt>
                <c:pt idx="48">
                  <c:v>12.662839429038119</c:v>
                </c:pt>
                <c:pt idx="49">
                  <c:v>12.643092233481443</c:v>
                </c:pt>
                <c:pt idx="50">
                  <c:v>12.625332938633806</c:v>
                </c:pt>
              </c:numCache>
            </c:numRef>
          </c:val>
        </c:ser>
        <c:ser>
          <c:idx val="5"/>
          <c:order val="5"/>
          <c:tx>
            <c:strRef>
              <c:f>matrix001!$A$7</c:f>
              <c:strCache>
                <c:ptCount val="1"/>
                <c:pt idx="0">
                  <c:v>+520 462.5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matrix001!$B$7:$AZ$7</c:f>
              <c:numCache>
                <c:ptCount val="51"/>
                <c:pt idx="0">
                  <c:v>12.248626880030395</c:v>
                </c:pt>
                <c:pt idx="1">
                  <c:v>12.29940112131829</c:v>
                </c:pt>
                <c:pt idx="2">
                  <c:v>12.357224255432202</c:v>
                </c:pt>
                <c:pt idx="3">
                  <c:v>12.421326913952926</c:v>
                </c:pt>
                <c:pt idx="4">
                  <c:v>12.490801472938987</c:v>
                </c:pt>
                <c:pt idx="5">
                  <c:v>12.56474744939705</c:v>
                </c:pt>
                <c:pt idx="6">
                  <c:v>12.642413701030838</c:v>
                </c:pt>
                <c:pt idx="7">
                  <c:v>12.723315281401705</c:v>
                </c:pt>
                <c:pt idx="8">
                  <c:v>12.807314886951083</c:v>
                </c:pt>
                <c:pt idx="9">
                  <c:v>12.894672671343336</c:v>
                </c:pt>
                <c:pt idx="10">
                  <c:v>12.986079534321897</c:v>
                </c:pt>
                <c:pt idx="11">
                  <c:v>13.082695865570173</c:v>
                </c:pt>
                <c:pt idx="12">
                  <c:v>13.186220300289454</c:v>
                </c:pt>
                <c:pt idx="13">
                  <c:v>13.299012274647248</c:v>
                </c:pt>
                <c:pt idx="14">
                  <c:v>13.424287861574367</c:v>
                </c:pt>
                <c:pt idx="15">
                  <c:v>13.566395894734121</c:v>
                </c:pt>
                <c:pt idx="16">
                  <c:v>13.7311442233609</c:v>
                </c:pt>
                <c:pt idx="17">
                  <c:v>13.92603751994682</c:v>
                </c:pt>
                <c:pt idx="18">
                  <c:v>14.159991763117183</c:v>
                </c:pt>
                <c:pt idx="19">
                  <c:v>14.441358321283872</c:v>
                </c:pt>
                <c:pt idx="20">
                  <c:v>14.771602692270987</c:v>
                </c:pt>
                <c:pt idx="21">
                  <c:v>15.130366280262965</c:v>
                </c:pt>
                <c:pt idx="22">
                  <c:v>15.451717783138667</c:v>
                </c:pt>
                <c:pt idx="23">
                  <c:v>15.616054705220526</c:v>
                </c:pt>
                <c:pt idx="24">
                  <c:v>15.513861683559536</c:v>
                </c:pt>
                <c:pt idx="25">
                  <c:v>15.16302733292097</c:v>
                </c:pt>
                <c:pt idx="26">
                  <c:v>14.715773834662048</c:v>
                </c:pt>
                <c:pt idx="27">
                  <c:v>14.335415405594965</c:v>
                </c:pt>
                <c:pt idx="28">
                  <c:v>14.125348765496717</c:v>
                </c:pt>
                <c:pt idx="29">
                  <c:v>14.151782417590148</c:v>
                </c:pt>
                <c:pt idx="30">
                  <c:v>14.47170846071638</c:v>
                </c:pt>
                <c:pt idx="31">
                  <c:v>15.081123678593775</c:v>
                </c:pt>
                <c:pt idx="32">
                  <c:v>15.733168327888983</c:v>
                </c:pt>
                <c:pt idx="33">
                  <c:v>15.924080501888723</c:v>
                </c:pt>
                <c:pt idx="34">
                  <c:v>15.498197742472426</c:v>
                </c:pt>
                <c:pt idx="35">
                  <c:v>14.829365558383316</c:v>
                </c:pt>
                <c:pt idx="36">
                  <c:v>14.231690452870158</c:v>
                </c:pt>
                <c:pt idx="37">
                  <c:v>13.784443746158525</c:v>
                </c:pt>
                <c:pt idx="38">
                  <c:v>13.46653283429524</c:v>
                </c:pt>
                <c:pt idx="39">
                  <c:v>13.24151290613735</c:v>
                </c:pt>
                <c:pt idx="40">
                  <c:v>13.080356857623636</c:v>
                </c:pt>
                <c:pt idx="41">
                  <c:v>12.963170140827668</c:v>
                </c:pt>
                <c:pt idx="42">
                  <c:v>12.876746490704445</c:v>
                </c:pt>
                <c:pt idx="43">
                  <c:v>12.81222311873602</c:v>
                </c:pt>
                <c:pt idx="44">
                  <c:v>12.763475741369637</c:v>
                </c:pt>
                <c:pt idx="45">
                  <c:v>12.72612241354828</c:v>
                </c:pt>
                <c:pt idx="46">
                  <c:v>12.69692800106732</c:v>
                </c:pt>
                <c:pt idx="47">
                  <c:v>12.67345251268808</c:v>
                </c:pt>
                <c:pt idx="48">
                  <c:v>12.653841215750584</c:v>
                </c:pt>
                <c:pt idx="49">
                  <c:v>12.636693566368644</c:v>
                </c:pt>
                <c:pt idx="50">
                  <c:v>12.620973809580546</c:v>
                </c:pt>
              </c:numCache>
            </c:numRef>
          </c:val>
        </c:ser>
        <c:ser>
          <c:idx val="6"/>
          <c:order val="6"/>
          <c:tx>
            <c:strRef>
              <c:f>matrix001!$A$8</c:f>
              <c:strCache>
                <c:ptCount val="1"/>
                <c:pt idx="0">
                  <c:v>+520 423.8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matrix001!$B$8:$AZ$8</c:f>
              <c:numCache>
                <c:ptCount val="51"/>
                <c:pt idx="0">
                  <c:v>12.198146780082629</c:v>
                </c:pt>
                <c:pt idx="1">
                  <c:v>12.250217380896304</c:v>
                </c:pt>
                <c:pt idx="2">
                  <c:v>12.310048261949307</c:v>
                </c:pt>
                <c:pt idx="3">
                  <c:v>12.37664976205596</c:v>
                </c:pt>
                <c:pt idx="4">
                  <c:v>12.448841352810044</c:v>
                </c:pt>
                <c:pt idx="5">
                  <c:v>12.525435040441723</c:v>
                </c:pt>
                <c:pt idx="6">
                  <c:v>12.605410809519476</c:v>
                </c:pt>
                <c:pt idx="7">
                  <c:v>12.688052638114534</c:v>
                </c:pt>
                <c:pt idx="8">
                  <c:v>12.77303077788551</c:v>
                </c:pt>
                <c:pt idx="9">
                  <c:v>12.860434749827949</c:v>
                </c:pt>
                <c:pt idx="10">
                  <c:v>12.950775549872297</c:v>
                </c:pt>
                <c:pt idx="11">
                  <c:v>13.044982343605852</c:v>
                </c:pt>
                <c:pt idx="12">
                  <c:v>13.144418973018208</c:v>
                </c:pt>
                <c:pt idx="13">
                  <c:v>13.250940364091885</c:v>
                </c:pt>
                <c:pt idx="14">
                  <c:v>13.366998490602345</c:v>
                </c:pt>
                <c:pt idx="15">
                  <c:v>13.495787624330308</c:v>
                </c:pt>
                <c:pt idx="16">
                  <c:v>13.64137477314755</c:v>
                </c:pt>
                <c:pt idx="17">
                  <c:v>13.808657112968318</c:v>
                </c:pt>
                <c:pt idx="18">
                  <c:v>14.002746266944943</c:v>
                </c:pt>
                <c:pt idx="19">
                  <c:v>14.226876373176244</c:v>
                </c:pt>
                <c:pt idx="20">
                  <c:v>14.477155464815365</c:v>
                </c:pt>
                <c:pt idx="21">
                  <c:v>14.73235337029007</c:v>
                </c:pt>
                <c:pt idx="22">
                  <c:v>14.941388837950495</c:v>
                </c:pt>
                <c:pt idx="23">
                  <c:v>15.025839017029787</c:v>
                </c:pt>
                <c:pt idx="24">
                  <c:v>14.92394233263491</c:v>
                </c:pt>
                <c:pt idx="25">
                  <c:v>14.654211163396733</c:v>
                </c:pt>
                <c:pt idx="26">
                  <c:v>14.314852649589737</c:v>
                </c:pt>
                <c:pt idx="27">
                  <c:v>14.0160217585952</c:v>
                </c:pt>
                <c:pt idx="28">
                  <c:v>13.837861740758084</c:v>
                </c:pt>
                <c:pt idx="29">
                  <c:v>13.840506117880624</c:v>
                </c:pt>
                <c:pt idx="30">
                  <c:v>14.07685792822721</c:v>
                </c:pt>
                <c:pt idx="31">
                  <c:v>14.545953790394433</c:v>
                </c:pt>
                <c:pt idx="32">
                  <c:v>15.055806150154885</c:v>
                </c:pt>
                <c:pt idx="33">
                  <c:v>15.226428445490567</c:v>
                </c:pt>
                <c:pt idx="34">
                  <c:v>14.928804088994724</c:v>
                </c:pt>
                <c:pt idx="35">
                  <c:v>14.424453449945302</c:v>
                </c:pt>
                <c:pt idx="36">
                  <c:v>13.954813829643268</c:v>
                </c:pt>
                <c:pt idx="37">
                  <c:v>13.593017885801004</c:v>
                </c:pt>
                <c:pt idx="38">
                  <c:v>13.330446451006912</c:v>
                </c:pt>
                <c:pt idx="39">
                  <c:v>13.141826981106826</c:v>
                </c:pt>
                <c:pt idx="40">
                  <c:v>13.005402449852404</c:v>
                </c:pt>
                <c:pt idx="41">
                  <c:v>12.905686526057265</c:v>
                </c:pt>
                <c:pt idx="42">
                  <c:v>12.83211760926954</c:v>
                </c:pt>
                <c:pt idx="43">
                  <c:v>12.777424343085649</c:v>
                </c:pt>
                <c:pt idx="44">
                  <c:v>12.736441656647875</c:v>
                </c:pt>
                <c:pt idx="45">
                  <c:v>12.705364007048711</c:v>
                </c:pt>
                <c:pt idx="46">
                  <c:v>12.68130174541468</c:v>
                </c:pt>
                <c:pt idx="47">
                  <c:v>12.662024783788137</c:v>
                </c:pt>
                <c:pt idx="48">
                  <c:v>12.64581325131437</c:v>
                </c:pt>
                <c:pt idx="49">
                  <c:v>12.631363960686096</c:v>
                </c:pt>
                <c:pt idx="50">
                  <c:v>12.617722641246393</c:v>
                </c:pt>
              </c:numCache>
            </c:numRef>
          </c:val>
        </c:ser>
        <c:ser>
          <c:idx val="7"/>
          <c:order val="7"/>
          <c:tx>
            <c:strRef>
              <c:f>matrix001!$A$9</c:f>
              <c:strCache>
                <c:ptCount val="1"/>
                <c:pt idx="0">
                  <c:v>+520 385.1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matrix001!$B$9:$AZ$9</c:f>
              <c:numCache>
                <c:ptCount val="51"/>
                <c:pt idx="0">
                  <c:v>12.142957384951325</c:v>
                </c:pt>
                <c:pt idx="1">
                  <c:v>12.196530720787322</c:v>
                </c:pt>
                <c:pt idx="2">
                  <c:v>12.258743041086584</c:v>
                </c:pt>
                <c:pt idx="3">
                  <c:v>12.328336669519873</c:v>
                </c:pt>
                <c:pt idx="4">
                  <c:v>12.403796712031587</c:v>
                </c:pt>
                <c:pt idx="5">
                  <c:v>12.483586793751682</c:v>
                </c:pt>
                <c:pt idx="6">
                  <c:v>12.566370193884019</c:v>
                </c:pt>
                <c:pt idx="7">
                  <c:v>12.65117203759568</c:v>
                </c:pt>
                <c:pt idx="8">
                  <c:v>12.737463198204772</c:v>
                </c:pt>
                <c:pt idx="9">
                  <c:v>12.825172575712383</c:v>
                </c:pt>
                <c:pt idx="10">
                  <c:v>12.914652267411933</c:v>
                </c:pt>
                <c:pt idx="11">
                  <c:v>13.006626887001355</c:v>
                </c:pt>
                <c:pt idx="12">
                  <c:v>13.102155458693742</c:v>
                </c:pt>
                <c:pt idx="13">
                  <c:v>13.202624554045238</c:v>
                </c:pt>
                <c:pt idx="14">
                  <c:v>13.309775677246867</c:v>
                </c:pt>
                <c:pt idx="15">
                  <c:v>13.425745433282987</c:v>
                </c:pt>
                <c:pt idx="16">
                  <c:v>13.55305326020569</c:v>
                </c:pt>
                <c:pt idx="17">
                  <c:v>13.69438450975699</c:v>
                </c:pt>
                <c:pt idx="18">
                  <c:v>13.851845356525114</c:v>
                </c:pt>
                <c:pt idx="19">
                  <c:v>14.025078972588345</c:v>
                </c:pt>
                <c:pt idx="20">
                  <c:v>14.207368142331562</c:v>
                </c:pt>
                <c:pt idx="21">
                  <c:v>14.379425841560108</c:v>
                </c:pt>
                <c:pt idx="22">
                  <c:v>14.504106341585725</c:v>
                </c:pt>
                <c:pt idx="23">
                  <c:v>14.532571656623034</c:v>
                </c:pt>
                <c:pt idx="24">
                  <c:v>14.43212796810314</c:v>
                </c:pt>
                <c:pt idx="25">
                  <c:v>14.218580420217666</c:v>
                </c:pt>
                <c:pt idx="26">
                  <c:v>13.953218541150115</c:v>
                </c:pt>
                <c:pt idx="27">
                  <c:v>13.706965027876786</c:v>
                </c:pt>
                <c:pt idx="28">
                  <c:v>13.537358670938238</c:v>
                </c:pt>
                <c:pt idx="29">
                  <c:v>13.4934219384764</c:v>
                </c:pt>
                <c:pt idx="30">
                  <c:v>13.621171501050462</c:v>
                </c:pt>
                <c:pt idx="31">
                  <c:v>13.927073283974922</c:v>
                </c:pt>
                <c:pt idx="32">
                  <c:v>14.284193846882879</c:v>
                </c:pt>
                <c:pt idx="33">
                  <c:v>14.438915090542617</c:v>
                </c:pt>
                <c:pt idx="34">
                  <c:v>14.284883496140322</c:v>
                </c:pt>
                <c:pt idx="35">
                  <c:v>13.96663406122976</c:v>
                </c:pt>
                <c:pt idx="36">
                  <c:v>13.644594075778025</c:v>
                </c:pt>
                <c:pt idx="37">
                  <c:v>13.381858285481767</c:v>
                </c:pt>
                <c:pt idx="38">
                  <c:v>13.18298374054873</c:v>
                </c:pt>
                <c:pt idx="39">
                  <c:v>13.03565630334623</c:v>
                </c:pt>
                <c:pt idx="40">
                  <c:v>12.926808560609443</c:v>
                </c:pt>
                <c:pt idx="41">
                  <c:v>12.846255231913059</c:v>
                </c:pt>
                <c:pt idx="42">
                  <c:v>12.786594435626998</c:v>
                </c:pt>
                <c:pt idx="43">
                  <c:v>12.74243077218084</c:v>
                </c:pt>
                <c:pt idx="44">
                  <c:v>12.709709512319652</c:v>
                </c:pt>
                <c:pt idx="45">
                  <c:v>12.685277293967216</c:v>
                </c:pt>
                <c:pt idx="46">
                  <c:v>12.666624745747553</c:v>
                </c:pt>
                <c:pt idx="47">
                  <c:v>12.651746205155002</c:v>
                </c:pt>
                <c:pt idx="48">
                  <c:v>12.639063302255245</c:v>
                </c:pt>
                <c:pt idx="49">
                  <c:v>12.627375744364207</c:v>
                </c:pt>
                <c:pt idx="50">
                  <c:v>12.615818069050956</c:v>
                </c:pt>
              </c:numCache>
            </c:numRef>
          </c:val>
        </c:ser>
        <c:ser>
          <c:idx val="8"/>
          <c:order val="8"/>
          <c:tx>
            <c:strRef>
              <c:f>matrix001!$A$10</c:f>
              <c:strCache>
                <c:ptCount val="1"/>
                <c:pt idx="0">
                  <c:v>+520 346.4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matrix001!$B$10:$AZ$10</c:f>
              <c:numCache>
                <c:ptCount val="51"/>
                <c:pt idx="0">
                  <c:v>12.082475932216179</c:v>
                </c:pt>
                <c:pt idx="1">
                  <c:v>12.137794586707756</c:v>
                </c:pt>
                <c:pt idx="2">
                  <c:v>12.202842479887495</c:v>
                </c:pt>
                <c:pt idx="3">
                  <c:v>12.276033126015008</c:v>
                </c:pt>
                <c:pt idx="4">
                  <c:v>12.355437993197398</c:v>
                </c:pt>
                <c:pt idx="5">
                  <c:v>12.439094634236074</c:v>
                </c:pt>
                <c:pt idx="6">
                  <c:v>12.525290671291376</c:v>
                </c:pt>
                <c:pt idx="7">
                  <c:v>12.612761379285713</c:v>
                </c:pt>
                <c:pt idx="8">
                  <c:v>12.70077571691373</c:v>
                </c:pt>
                <c:pt idx="9">
                  <c:v>12.789122278408964</c:v>
                </c:pt>
                <c:pt idx="10">
                  <c:v>12.878029587906637</c:v>
                </c:pt>
                <c:pt idx="11">
                  <c:v>12.968061618711985</c:v>
                </c:pt>
                <c:pt idx="12">
                  <c:v>13.060023045144437</c:v>
                </c:pt>
                <c:pt idx="13">
                  <c:v>13.15489416885976</c:v>
                </c:pt>
                <c:pt idx="14">
                  <c:v>13.253795244377836</c:v>
                </c:pt>
                <c:pt idx="15">
                  <c:v>13.357953248534775</c:v>
                </c:pt>
                <c:pt idx="16">
                  <c:v>13.468605300318048</c:v>
                </c:pt>
                <c:pt idx="17">
                  <c:v>13.586709656964864</c:v>
                </c:pt>
                <c:pt idx="18">
                  <c:v>13.712233424269462</c:v>
                </c:pt>
                <c:pt idx="19">
                  <c:v>13.842664081550426</c:v>
                </c:pt>
                <c:pt idx="20">
                  <c:v>13.97041658197074</c:v>
                </c:pt>
                <c:pt idx="21">
                  <c:v>14.079523411987136</c:v>
                </c:pt>
                <c:pt idx="22">
                  <c:v>14.144252129135024</c:v>
                </c:pt>
                <c:pt idx="23">
                  <c:v>14.135242369421666</c:v>
                </c:pt>
                <c:pt idx="24">
                  <c:v>14.0359274896198</c:v>
                </c:pt>
                <c:pt idx="25">
                  <c:v>13.858044646491429</c:v>
                </c:pt>
                <c:pt idx="26">
                  <c:v>13.638199550504002</c:v>
                </c:pt>
                <c:pt idx="27">
                  <c:v>13.4189462202648</c:v>
                </c:pt>
                <c:pt idx="28">
                  <c:v>13.237058952705635</c:v>
                </c:pt>
                <c:pt idx="29">
                  <c:v>13.128221988340059</c:v>
                </c:pt>
                <c:pt idx="30">
                  <c:v>13.133731300234505</c:v>
                </c:pt>
                <c:pt idx="31">
                  <c:v>13.278537446774715</c:v>
                </c:pt>
                <c:pt idx="32">
                  <c:v>13.505069068194098</c:v>
                </c:pt>
                <c:pt idx="33">
                  <c:v>13.659665386919754</c:v>
                </c:pt>
                <c:pt idx="34">
                  <c:v>13.643372574448922</c:v>
                </c:pt>
                <c:pt idx="35">
                  <c:v>13.503034647174484</c:v>
                </c:pt>
                <c:pt idx="36">
                  <c:v>13.326998619553672</c:v>
                </c:pt>
                <c:pt idx="37">
                  <c:v>13.165061308318354</c:v>
                </c:pt>
                <c:pt idx="38">
                  <c:v>13.032000104985821</c:v>
                </c:pt>
                <c:pt idx="39">
                  <c:v>12.92755651160809</c:v>
                </c:pt>
                <c:pt idx="40">
                  <c:v>12.847332823088804</c:v>
                </c:pt>
                <c:pt idx="41">
                  <c:v>12.786620894859956</c:v>
                </c:pt>
                <c:pt idx="42">
                  <c:v>12.741335421739356</c:v>
                </c:pt>
                <c:pt idx="43">
                  <c:v>12.708056305416916</c:v>
                </c:pt>
                <c:pt idx="44">
                  <c:v>12.683889526751294</c:v>
                </c:pt>
                <c:pt idx="45">
                  <c:v>12.666351334572878</c:v>
                </c:pt>
                <c:pt idx="46">
                  <c:v>12.653311654159237</c:v>
                </c:pt>
                <c:pt idx="47">
                  <c:v>12.64298131145403</c:v>
                </c:pt>
                <c:pt idx="48">
                  <c:v>12.633916460067622</c:v>
                </c:pt>
                <c:pt idx="49">
                  <c:v>12.6250178759465</c:v>
                </c:pt>
                <c:pt idx="50">
                  <c:v>12.615513145823511</c:v>
                </c:pt>
              </c:numCache>
            </c:numRef>
          </c:val>
        </c:ser>
        <c:ser>
          <c:idx val="9"/>
          <c:order val="9"/>
          <c:tx>
            <c:strRef>
              <c:f>matrix001!$A$11</c:f>
              <c:strCache>
                <c:ptCount val="1"/>
                <c:pt idx="0">
                  <c:v>+520 307.7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matrix001!$B$11:$AZ$11</c:f>
              <c:numCache>
                <c:ptCount val="51"/>
                <c:pt idx="0">
                  <c:v>12.01602331582109</c:v>
                </c:pt>
                <c:pt idx="1">
                  <c:v>12.073368838963445</c:v>
                </c:pt>
                <c:pt idx="2">
                  <c:v>12.141801970144884</c:v>
                </c:pt>
                <c:pt idx="3">
                  <c:v>12.21932923461057</c:v>
                </c:pt>
                <c:pt idx="4">
                  <c:v>12.303505062222087</c:v>
                </c:pt>
                <c:pt idx="5">
                  <c:v>12.391840520687394</c:v>
                </c:pt>
                <c:pt idx="6">
                  <c:v>12.482173782837908</c:v>
                </c:pt>
                <c:pt idx="7">
                  <c:v>12.572914955214754</c:v>
                </c:pt>
                <c:pt idx="8">
                  <c:v>12.663133804563516</c:v>
                </c:pt>
                <c:pt idx="9">
                  <c:v>12.752510919107245</c:v>
                </c:pt>
                <c:pt idx="10">
                  <c:v>12.841202224997467</c:v>
                </c:pt>
                <c:pt idx="11">
                  <c:v>12.929672102816918</c:v>
                </c:pt>
                <c:pt idx="12">
                  <c:v>13.01853915825603</c:v>
                </c:pt>
                <c:pt idx="13">
                  <c:v>13.1084585881489</c:v>
                </c:pt>
                <c:pt idx="14">
                  <c:v>13.200040366659984</c:v>
                </c:pt>
                <c:pt idx="15">
                  <c:v>13.293774643373268</c:v>
                </c:pt>
                <c:pt idx="16">
                  <c:v>13.389903786036246</c:v>
                </c:pt>
                <c:pt idx="17">
                  <c:v>13.488141128060107</c:v>
                </c:pt>
                <c:pt idx="18">
                  <c:v>13.587090767521756</c:v>
                </c:pt>
                <c:pt idx="19">
                  <c:v>13.683203547316802</c:v>
                </c:pt>
                <c:pt idx="20">
                  <c:v>13.769240622564409</c:v>
                </c:pt>
                <c:pt idx="21">
                  <c:v>13.832791973056993</c:v>
                </c:pt>
                <c:pt idx="22">
                  <c:v>13.856604929684458</c:v>
                </c:pt>
                <c:pt idx="23">
                  <c:v>13.823307103871821</c:v>
                </c:pt>
                <c:pt idx="24">
                  <c:v>13.724495048419836</c:v>
                </c:pt>
                <c:pt idx="25">
                  <c:v>13.567580319073933</c:v>
                </c:pt>
                <c:pt idx="26">
                  <c:v>13.372468094315238</c:v>
                </c:pt>
                <c:pt idx="27">
                  <c:v>13.160878926446093</c:v>
                </c:pt>
                <c:pt idx="28">
                  <c:v>12.950423844648547</c:v>
                </c:pt>
                <c:pt idx="29">
                  <c:v>12.761646798702833</c:v>
                </c:pt>
                <c:pt idx="30">
                  <c:v>12.634166104987669</c:v>
                </c:pt>
                <c:pt idx="31">
                  <c:v>12.625607677518337</c:v>
                </c:pt>
                <c:pt idx="32">
                  <c:v>12.753441587130185</c:v>
                </c:pt>
                <c:pt idx="33">
                  <c:v>12.93208024378756</c:v>
                </c:pt>
                <c:pt idx="34">
                  <c:v>13.04672342606384</c:v>
                </c:pt>
                <c:pt idx="35">
                  <c:v>13.0658797735754</c:v>
                </c:pt>
                <c:pt idx="36">
                  <c:v>13.022748989714449</c:v>
                </c:pt>
                <c:pt idx="37">
                  <c:v>12.95501285878384</c:v>
                </c:pt>
                <c:pt idx="38">
                  <c:v>12.884780209315037</c:v>
                </c:pt>
                <c:pt idx="39">
                  <c:v>12.821865163834714</c:v>
                </c:pt>
                <c:pt idx="40">
                  <c:v>12.769626346742294</c:v>
                </c:pt>
                <c:pt idx="41">
                  <c:v>12.728461609976314</c:v>
                </c:pt>
                <c:pt idx="42">
                  <c:v>12.69745204996578</c:v>
                </c:pt>
                <c:pt idx="43">
                  <c:v>12.6750823166469</c:v>
                </c:pt>
                <c:pt idx="44">
                  <c:v>12.659572794360235</c:v>
                </c:pt>
                <c:pt idx="45">
                  <c:v>12.64906863862008</c:v>
                </c:pt>
                <c:pt idx="46">
                  <c:v>12.641781200799697</c:v>
                </c:pt>
                <c:pt idx="47">
                  <c:v>12.63610622380878</c:v>
                </c:pt>
                <c:pt idx="48">
                  <c:v>12.63071326121416</c:v>
                </c:pt>
                <c:pt idx="49">
                  <c:v>12.624595261483881</c:v>
                </c:pt>
                <c:pt idx="50">
                  <c:v>12.617074899027346</c:v>
                </c:pt>
              </c:numCache>
            </c:numRef>
          </c:val>
        </c:ser>
        <c:ser>
          <c:idx val="10"/>
          <c:order val="10"/>
          <c:tx>
            <c:strRef>
              <c:f>matrix001!$A$12</c:f>
              <c:strCache>
                <c:ptCount val="1"/>
                <c:pt idx="0">
                  <c:v>+520 269.0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matrix001!$B$12:$AZ$12</c:f>
              <c:numCache>
                <c:ptCount val="51"/>
                <c:pt idx="0">
                  <c:v>11.94281125064723</c:v>
                </c:pt>
                <c:pt idx="1">
                  <c:v>12.002506142771802</c:v>
                </c:pt>
                <c:pt idx="2">
                  <c:v>12.074987917189857</c:v>
                </c:pt>
                <c:pt idx="3">
                  <c:v>12.157754845069555</c:v>
                </c:pt>
                <c:pt idx="4">
                  <c:v>12.247708241432886</c:v>
                </c:pt>
                <c:pt idx="5">
                  <c:v>12.34170170414596</c:v>
                </c:pt>
                <c:pt idx="6">
                  <c:v>12.437030633796669</c:v>
                </c:pt>
                <c:pt idx="7">
                  <c:v>12.531739245193716</c:v>
                </c:pt>
                <c:pt idx="8">
                  <c:v>12.624707545111692</c:v>
                </c:pt>
                <c:pt idx="9">
                  <c:v>12.71555480512079</c:v>
                </c:pt>
                <c:pt idx="10">
                  <c:v>12.80443289195169</c:v>
                </c:pt>
                <c:pt idx="11">
                  <c:v>12.89178499707653</c:v>
                </c:pt>
                <c:pt idx="12">
                  <c:v>12.978127145815609</c:v>
                </c:pt>
                <c:pt idx="13">
                  <c:v>13.063882897829203</c:v>
                </c:pt>
                <c:pt idx="14">
                  <c:v>13.149271690787318</c:v>
                </c:pt>
                <c:pt idx="15">
                  <c:v>13.234221791693477</c:v>
                </c:pt>
                <c:pt idx="16">
                  <c:v>13.318252958450302</c:v>
                </c:pt>
                <c:pt idx="17">
                  <c:v>13.400254327909186</c:v>
                </c:pt>
                <c:pt idx="18">
                  <c:v>13.478075910697541</c:v>
                </c:pt>
                <c:pt idx="19">
                  <c:v>13.547883551077767</c:v>
                </c:pt>
                <c:pt idx="20">
                  <c:v>13.603370369052955</c:v>
                </c:pt>
                <c:pt idx="21">
                  <c:v>13.635281625802563</c:v>
                </c:pt>
                <c:pt idx="22">
                  <c:v>13.632239409701683</c:v>
                </c:pt>
                <c:pt idx="23">
                  <c:v>13.58385563227986</c:v>
                </c:pt>
                <c:pt idx="24">
                  <c:v>13.485371324684708</c:v>
                </c:pt>
                <c:pt idx="25">
                  <c:v>13.340152177430282</c:v>
                </c:pt>
                <c:pt idx="26">
                  <c:v>13.156492223398509</c:v>
                </c:pt>
                <c:pt idx="27">
                  <c:v>12.940282547397429</c:v>
                </c:pt>
                <c:pt idx="28">
                  <c:v>12.690509341551596</c:v>
                </c:pt>
                <c:pt idx="29">
                  <c:v>12.408423473686792</c:v>
                </c:pt>
                <c:pt idx="30">
                  <c:v>12.131266521453579</c:v>
                </c:pt>
                <c:pt idx="31">
                  <c:v>11.966607906641197</c:v>
                </c:pt>
                <c:pt idx="32">
                  <c:v>12.02493419059222</c:v>
                </c:pt>
                <c:pt idx="33">
                  <c:v>12.2609980500079</c:v>
                </c:pt>
                <c:pt idx="34">
                  <c:v>12.510278179060945</c:v>
                </c:pt>
                <c:pt idx="35">
                  <c:v>12.672850587593294</c:v>
                </c:pt>
                <c:pt idx="36">
                  <c:v>12.745932553487267</c:v>
                </c:pt>
                <c:pt idx="37">
                  <c:v>12.76122153418205</c:v>
                </c:pt>
                <c:pt idx="38">
                  <c:v>12.747321663034553</c:v>
                </c:pt>
                <c:pt idx="39">
                  <c:v>12.722295997881336</c:v>
                </c:pt>
                <c:pt idx="40">
                  <c:v>12.696005515631178</c:v>
                </c:pt>
                <c:pt idx="41">
                  <c:v>12.673257511987384</c:v>
                </c:pt>
                <c:pt idx="42">
                  <c:v>12.655930539820872</c:v>
                </c:pt>
                <c:pt idx="43">
                  <c:v>12.644209853632274</c:v>
                </c:pt>
                <c:pt idx="44">
                  <c:v>12.63730230190274</c:v>
                </c:pt>
                <c:pt idx="45">
                  <c:v>12.633888578755375</c:v>
                </c:pt>
                <c:pt idx="46">
                  <c:v>12.632447850419295</c:v>
                </c:pt>
                <c:pt idx="47">
                  <c:v>12.631505383531024</c:v>
                </c:pt>
                <c:pt idx="48">
                  <c:v>12.629809013700529</c:v>
                </c:pt>
                <c:pt idx="49">
                  <c:v>12.626428920280489</c:v>
                </c:pt>
                <c:pt idx="50">
                  <c:v>12.620784326502504</c:v>
                </c:pt>
              </c:numCache>
            </c:numRef>
          </c:val>
        </c:ser>
        <c:ser>
          <c:idx val="11"/>
          <c:order val="11"/>
          <c:tx>
            <c:strRef>
              <c:f>matrix001!$A$13</c:f>
              <c:strCache>
                <c:ptCount val="1"/>
                <c:pt idx="0">
                  <c:v>+520 230.3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matrix001!$B$13:$AZ$13</c:f>
              <c:numCache>
                <c:ptCount val="51"/>
                <c:pt idx="0">
                  <c:v>11.861930821128553</c:v>
                </c:pt>
                <c:pt idx="1">
                  <c:v>11.924338943529285</c:v>
                </c:pt>
                <c:pt idx="2">
                  <c:v>12.001668229863302</c:v>
                </c:pt>
                <c:pt idx="3">
                  <c:v>12.090776855278376</c:v>
                </c:pt>
                <c:pt idx="4">
                  <c:v>12.187732729269863</c:v>
                </c:pt>
                <c:pt idx="5">
                  <c:v>12.288560054044755</c:v>
                </c:pt>
                <c:pt idx="6">
                  <c:v>12.389892826270879</c:v>
                </c:pt>
                <c:pt idx="7">
                  <c:v>12.489362390812465</c:v>
                </c:pt>
                <c:pt idx="8">
                  <c:v>12.585677499465403</c:v>
                </c:pt>
                <c:pt idx="9">
                  <c:v>12.678460623856227</c:v>
                </c:pt>
                <c:pt idx="10">
                  <c:v>12.767948478254631</c:v>
                </c:pt>
                <c:pt idx="11">
                  <c:v>12.854659744034334</c:v>
                </c:pt>
                <c:pt idx="12">
                  <c:v>12.939104560820766</c:v>
                </c:pt>
                <c:pt idx="13">
                  <c:v>13.021574747354158</c:v>
                </c:pt>
                <c:pt idx="14">
                  <c:v>13.102017003560468</c:v>
                </c:pt>
                <c:pt idx="15">
                  <c:v>13.179958147565396</c:v>
                </c:pt>
                <c:pt idx="16">
                  <c:v>13.254428810157748</c:v>
                </c:pt>
                <c:pt idx="17">
                  <c:v>13.323826475652972</c:v>
                </c:pt>
                <c:pt idx="18">
                  <c:v>13.385675275691685</c:v>
                </c:pt>
                <c:pt idx="19">
                  <c:v>13.436289453413966</c:v>
                </c:pt>
                <c:pt idx="20">
                  <c:v>13.470455328086638</c:v>
                </c:pt>
                <c:pt idx="21">
                  <c:v>13.481429590971802</c:v>
                </c:pt>
                <c:pt idx="22">
                  <c:v>13.461709768026893</c:v>
                </c:pt>
                <c:pt idx="23">
                  <c:v>13.404804121369745</c:v>
                </c:pt>
                <c:pt idx="24">
                  <c:v>13.30723460035903</c:v>
                </c:pt>
                <c:pt idx="25">
                  <c:v>13.168836073263906</c:v>
                </c:pt>
                <c:pt idx="26">
                  <c:v>12.989657760491715</c:v>
                </c:pt>
                <c:pt idx="27">
                  <c:v>12.763396816086136</c:v>
                </c:pt>
                <c:pt idx="28">
                  <c:v>12.470140505116</c:v>
                </c:pt>
                <c:pt idx="29">
                  <c:v>12.083301691961237</c:v>
                </c:pt>
                <c:pt idx="30">
                  <c:v>11.627906590815511</c:v>
                </c:pt>
                <c:pt idx="31">
                  <c:v>11.283322384372466</c:v>
                </c:pt>
                <c:pt idx="32">
                  <c:v>11.297325946824131</c:v>
                </c:pt>
                <c:pt idx="33">
                  <c:v>11.637827196115762</c:v>
                </c:pt>
                <c:pt idx="34">
                  <c:v>12.038014491294803</c:v>
                </c:pt>
                <c:pt idx="35">
                  <c:v>12.332995350107948</c:v>
                </c:pt>
                <c:pt idx="36">
                  <c:v>12.50528519705151</c:v>
                </c:pt>
                <c:pt idx="37">
                  <c:v>12.590241681478213</c:v>
                </c:pt>
                <c:pt idx="38">
                  <c:v>12.624042206646655</c:v>
                </c:pt>
                <c:pt idx="39">
                  <c:v>12.631700677229789</c:v>
                </c:pt>
                <c:pt idx="40">
                  <c:v>12.628293208521377</c:v>
                </c:pt>
                <c:pt idx="41">
                  <c:v>12.622189435933295</c:v>
                </c:pt>
                <c:pt idx="42">
                  <c:v>12.617566846156238</c:v>
                </c:pt>
                <c:pt idx="43">
                  <c:v>12.616017808953847</c:v>
                </c:pt>
                <c:pt idx="44">
                  <c:v>12.617547035264739</c:v>
                </c:pt>
                <c:pt idx="45">
                  <c:v>12.621233114876487</c:v>
                </c:pt>
                <c:pt idx="46">
                  <c:v>12.62571572567299</c:v>
                </c:pt>
                <c:pt idx="47">
                  <c:v>12.629570465274822</c:v>
                </c:pt>
                <c:pt idx="48">
                  <c:v>12.63157490655894</c:v>
                </c:pt>
                <c:pt idx="49">
                  <c:v>12.630857316917469</c:v>
                </c:pt>
                <c:pt idx="50">
                  <c:v>12.626936932336497</c:v>
                </c:pt>
              </c:numCache>
            </c:numRef>
          </c:val>
        </c:ser>
        <c:ser>
          <c:idx val="12"/>
          <c:order val="12"/>
          <c:tx>
            <c:strRef>
              <c:f>matrix001!$A$14</c:f>
              <c:strCache>
                <c:ptCount val="1"/>
                <c:pt idx="0">
                  <c:v>+520 191.6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matrix001!$B$14:$AZ$14</c:f>
              <c:numCache>
                <c:ptCount val="51"/>
                <c:pt idx="0">
                  <c:v>11.772345221876355</c:v>
                </c:pt>
                <c:pt idx="1">
                  <c:v>11.837869336493279</c:v>
                </c:pt>
                <c:pt idx="2">
                  <c:v>11.921005832823184</c:v>
                </c:pt>
                <c:pt idx="3">
                  <c:v>12.017800610506972</c:v>
                </c:pt>
                <c:pt idx="4">
                  <c:v>12.123248167532365</c:v>
                </c:pt>
                <c:pt idx="5">
                  <c:v>12.232316886504183</c:v>
                </c:pt>
                <c:pt idx="6">
                  <c:v>12.340828509710878</c:v>
                </c:pt>
                <c:pt idx="7">
                  <c:v>12.445948007212605</c:v>
                </c:pt>
                <c:pt idx="8">
                  <c:v>12.546244109044713</c:v>
                </c:pt>
                <c:pt idx="9">
                  <c:v>12.641429582290218</c:v>
                </c:pt>
                <c:pt idx="10">
                  <c:v>12.731939209834664</c:v>
                </c:pt>
                <c:pt idx="11">
                  <c:v>12.818484041838945</c:v>
                </c:pt>
                <c:pt idx="12">
                  <c:v>12.90167721637418</c:v>
                </c:pt>
                <c:pt idx="13">
                  <c:v>12.981780598181889</c:v>
                </c:pt>
                <c:pt idx="14">
                  <c:v>13.058575987509412</c:v>
                </c:pt>
                <c:pt idx="15">
                  <c:v>13.131324145151003</c:v>
                </c:pt>
                <c:pt idx="16">
                  <c:v>13.198751118803733</c:v>
                </c:pt>
                <c:pt idx="17">
                  <c:v>13.259004589814944</c:v>
                </c:pt>
                <c:pt idx="18">
                  <c:v>13.309554041210228</c:v>
                </c:pt>
                <c:pt idx="19">
                  <c:v>13.347062408370064</c:v>
                </c:pt>
                <c:pt idx="20">
                  <c:v>13.367327659421228</c:v>
                </c:pt>
                <c:pt idx="21">
                  <c:v>13.365458969881521</c:v>
                </c:pt>
                <c:pt idx="22">
                  <c:v>13.336431879896393</c:v>
                </c:pt>
                <c:pt idx="23">
                  <c:v>13.2759013819073</c:v>
                </c:pt>
                <c:pt idx="24">
                  <c:v>13.180610556233775</c:v>
                </c:pt>
                <c:pt idx="25">
                  <c:v>13.047436383491426</c:v>
                </c:pt>
                <c:pt idx="26">
                  <c:v>12.870515605101764</c:v>
                </c:pt>
                <c:pt idx="27">
                  <c:v>12.634830675200549</c:v>
                </c:pt>
                <c:pt idx="28">
                  <c:v>12.302293569338032</c:v>
                </c:pt>
                <c:pt idx="29">
                  <c:v>11.805794646175725</c:v>
                </c:pt>
                <c:pt idx="30">
                  <c:v>11.132618055823368</c:v>
                </c:pt>
                <c:pt idx="31">
                  <c:v>10.558356205412718</c:v>
                </c:pt>
                <c:pt idx="32">
                  <c:v>10.5552152870614</c:v>
                </c:pt>
                <c:pt idx="33">
                  <c:v>11.063488532597226</c:v>
                </c:pt>
                <c:pt idx="34">
                  <c:v>11.636127583174389</c:v>
                </c:pt>
                <c:pt idx="35">
                  <c:v>12.052628929084479</c:v>
                </c:pt>
                <c:pt idx="36">
                  <c:v>12.30614094188547</c:v>
                </c:pt>
                <c:pt idx="37">
                  <c:v>12.446114723128233</c:v>
                </c:pt>
                <c:pt idx="38">
                  <c:v>12.5177755240647</c:v>
                </c:pt>
                <c:pt idx="39">
                  <c:v>12.551975791333977</c:v>
                </c:pt>
                <c:pt idx="40">
                  <c:v>12.567731164722536</c:v>
                </c:pt>
                <c:pt idx="41">
                  <c:v>12.576071944298032</c:v>
                </c:pt>
                <c:pt idx="42">
                  <c:v>12.582917748024</c:v>
                </c:pt>
                <c:pt idx="43">
                  <c:v>12.590928446038065</c:v>
                </c:pt>
                <c:pt idx="44">
                  <c:v>12.60067996028538</c:v>
                </c:pt>
                <c:pt idx="45">
                  <c:v>12.611475611729652</c:v>
                </c:pt>
                <c:pt idx="46">
                  <c:v>12.621975721626871</c:v>
                </c:pt>
                <c:pt idx="47">
                  <c:v>12.630702360887387</c:v>
                </c:pt>
                <c:pt idx="48">
                  <c:v>12.636401540660117</c:v>
                </c:pt>
                <c:pt idx="49">
                  <c:v>12.638239161653349</c:v>
                </c:pt>
                <c:pt idx="50">
                  <c:v>12.63584383213561</c:v>
                </c:pt>
              </c:numCache>
            </c:numRef>
          </c:val>
        </c:ser>
        <c:ser>
          <c:idx val="13"/>
          <c:order val="13"/>
          <c:tx>
            <c:strRef>
              <c:f>matrix001!$A$15</c:f>
              <c:strCache>
                <c:ptCount val="1"/>
                <c:pt idx="0">
                  <c:v>+520 152.9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matrix001!$B$15:$AZ$15</c:f>
              <c:numCache>
                <c:ptCount val="51"/>
                <c:pt idx="0">
                  <c:v>11.672891652990605</c:v>
                </c:pt>
                <c:pt idx="1">
                  <c:v>11.741966078866817</c:v>
                </c:pt>
                <c:pt idx="2">
                  <c:v>11.832058855703439</c:v>
                </c:pt>
                <c:pt idx="3">
                  <c:v>11.938178554090614</c:v>
                </c:pt>
                <c:pt idx="4">
                  <c:v>12.053925894602445</c:v>
                </c:pt>
                <c:pt idx="5">
                  <c:v>12.17291506867371</c:v>
                </c:pt>
                <c:pt idx="6">
                  <c:v>12.289964587394058</c:v>
                </c:pt>
                <c:pt idx="7">
                  <c:v>12.401713836760399</c:v>
                </c:pt>
                <c:pt idx="8">
                  <c:v>12.50664082422399</c:v>
                </c:pt>
                <c:pt idx="9">
                  <c:v>12.60466452015936</c:v>
                </c:pt>
                <c:pt idx="10">
                  <c:v>12.696560523858343</c:v>
                </c:pt>
                <c:pt idx="11">
                  <c:v>12.78337247572646</c:v>
                </c:pt>
                <c:pt idx="12">
                  <c:v>12.86593778505617</c:v>
                </c:pt>
                <c:pt idx="13">
                  <c:v>12.944588904004094</c:v>
                </c:pt>
                <c:pt idx="14">
                  <c:v>13.019034963414645</c:v>
                </c:pt>
                <c:pt idx="15">
                  <c:v>13.088375351785512</c:v>
                </c:pt>
                <c:pt idx="16">
                  <c:v>13.151166145807116</c:v>
                </c:pt>
                <c:pt idx="17">
                  <c:v>13.20546852222739</c:v>
                </c:pt>
                <c:pt idx="18">
                  <c:v>13.2488511329905</c:v>
                </c:pt>
                <c:pt idx="19">
                  <c:v>13.278376526680884</c:v>
                </c:pt>
                <c:pt idx="20">
                  <c:v>13.290653671869276</c:v>
                </c:pt>
                <c:pt idx="21">
                  <c:v>13.282054870153242</c:v>
                </c:pt>
                <c:pt idx="22">
                  <c:v>13.249106730678086</c:v>
                </c:pt>
                <c:pt idx="23">
                  <c:v>13.188757623315965</c:v>
                </c:pt>
                <c:pt idx="24">
                  <c:v>13.097752425316276</c:v>
                </c:pt>
                <c:pt idx="25">
                  <c:v>12.97051114605263</c:v>
                </c:pt>
                <c:pt idx="26">
                  <c:v>12.796561179117424</c:v>
                </c:pt>
                <c:pt idx="27">
                  <c:v>12.556299272168404</c:v>
                </c:pt>
                <c:pt idx="28">
                  <c:v>12.19897857718098</c:v>
                </c:pt>
                <c:pt idx="29">
                  <c:v>11.605529680023793</c:v>
                </c:pt>
                <c:pt idx="30">
                  <c:v>10.681575860248564</c:v>
                </c:pt>
                <c:pt idx="31">
                  <c:v>9.813243473458977</c:v>
                </c:pt>
                <c:pt idx="32">
                  <c:v>9.82954479570921</c:v>
                </c:pt>
                <c:pt idx="33">
                  <c:v>10.569714367902877</c:v>
                </c:pt>
                <c:pt idx="34">
                  <c:v>11.320865388465169</c:v>
                </c:pt>
                <c:pt idx="35">
                  <c:v>11.838391169673852</c:v>
                </c:pt>
                <c:pt idx="36">
                  <c:v>12.151679185670906</c:v>
                </c:pt>
                <c:pt idx="37">
                  <c:v>12.330815428670848</c:v>
                </c:pt>
                <c:pt idx="38">
                  <c:v>12.429890401410367</c:v>
                </c:pt>
                <c:pt idx="39">
                  <c:v>12.484067625019291</c:v>
                </c:pt>
                <c:pt idx="40">
                  <c:v>12.514951482342667</c:v>
                </c:pt>
                <c:pt idx="41">
                  <c:v>12.535317966369213</c:v>
                </c:pt>
                <c:pt idx="42">
                  <c:v>12.552266975196018</c:v>
                </c:pt>
                <c:pt idx="43">
                  <c:v>12.569179391171557</c:v>
                </c:pt>
                <c:pt idx="44">
                  <c:v>12.586959412200846</c:v>
                </c:pt>
                <c:pt idx="45">
                  <c:v>12.604933066718193</c:v>
                </c:pt>
                <c:pt idx="46">
                  <c:v>12.621606760222024</c:v>
                </c:pt>
                <c:pt idx="47">
                  <c:v>12.635317299680151</c:v>
                </c:pt>
                <c:pt idx="48">
                  <c:v>12.644705612678212</c:v>
                </c:pt>
                <c:pt idx="49">
                  <c:v>12.64895793655604</c:v>
                </c:pt>
                <c:pt idx="50">
                  <c:v>12.647833330587298</c:v>
                </c:pt>
              </c:numCache>
            </c:numRef>
          </c:val>
        </c:ser>
        <c:ser>
          <c:idx val="14"/>
          <c:order val="14"/>
          <c:tx>
            <c:strRef>
              <c:f>matrix001!$A$16</c:f>
              <c:strCache>
                <c:ptCount val="1"/>
                <c:pt idx="0">
                  <c:v>+520 114.2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matrix001!$B$16:$AZ$16</c:f>
              <c:numCache>
                <c:ptCount val="51"/>
                <c:pt idx="0">
                  <c:v>11.562300798163346</c:v>
                </c:pt>
                <c:pt idx="1">
                  <c:v>11.635376219698125</c:v>
                </c:pt>
                <c:pt idx="2">
                  <c:v>11.733793822743483</c:v>
                </c:pt>
                <c:pt idx="3">
                  <c:v>11.85123120011052</c:v>
                </c:pt>
                <c:pt idx="4">
                  <c:v>11.979467499347944</c:v>
                </c:pt>
                <c:pt idx="5">
                  <c:v>12.110370495586336</c:v>
                </c:pt>
                <c:pt idx="6">
                  <c:v>12.23751594804654</c:v>
                </c:pt>
                <c:pt idx="7">
                  <c:v>12.356955393738584</c:v>
                </c:pt>
                <c:pt idx="8">
                  <c:v>12.467150805493507</c:v>
                </c:pt>
                <c:pt idx="9">
                  <c:v>12.568379701152825</c:v>
                </c:pt>
                <c:pt idx="10">
                  <c:v>12.66193715846378</c:v>
                </c:pt>
                <c:pt idx="11">
                  <c:v>12.74936745194655</c:v>
                </c:pt>
                <c:pt idx="12">
                  <c:v>12.831867491358913</c:v>
                </c:pt>
                <c:pt idx="13">
                  <c:v>12.909937690950844</c:v>
                </c:pt>
                <c:pt idx="14">
                  <c:v>12.983286988039717</c:v>
                </c:pt>
                <c:pt idx="15">
                  <c:v>13.050924579164686</c:v>
                </c:pt>
                <c:pt idx="16">
                  <c:v>13.111325399548026</c:v>
                </c:pt>
                <c:pt idx="17">
                  <c:v>13.162567661204653</c:v>
                </c:pt>
                <c:pt idx="18">
                  <c:v>13.202398074517953</c:v>
                </c:pt>
                <c:pt idx="19">
                  <c:v>13.22824955822088</c:v>
                </c:pt>
                <c:pt idx="20">
                  <c:v>13.237293589372602</c:v>
                </c:pt>
                <c:pt idx="21">
                  <c:v>13.226640107745055</c:v>
                </c:pt>
                <c:pt idx="22">
                  <c:v>13.193726896069503</c:v>
                </c:pt>
                <c:pt idx="23">
                  <c:v>13.13652714446065</c:v>
                </c:pt>
                <c:pt idx="24">
                  <c:v>13.05227806549843</c:v>
                </c:pt>
                <c:pt idx="25">
                  <c:v>12.933384421193614</c:v>
                </c:pt>
                <c:pt idx="26">
                  <c:v>12.764044485839248</c:v>
                </c:pt>
                <c:pt idx="27">
                  <c:v>12.523989865852554</c:v>
                </c:pt>
                <c:pt idx="28">
                  <c:v>12.1658649637535</c:v>
                </c:pt>
                <c:pt idx="29">
                  <c:v>11.521301217161582</c:v>
                </c:pt>
                <c:pt idx="30">
                  <c:v>10.36900064470775</c:v>
                </c:pt>
                <c:pt idx="31">
                  <c:v>9.186047235894591</c:v>
                </c:pt>
                <c:pt idx="32">
                  <c:v>9.256408860794622</c:v>
                </c:pt>
                <c:pt idx="33">
                  <c:v>10.230667172829865</c:v>
                </c:pt>
                <c:pt idx="34">
                  <c:v>11.1173223703026</c:v>
                </c:pt>
                <c:pt idx="35">
                  <c:v>11.696496685538092</c:v>
                </c:pt>
                <c:pt idx="36">
                  <c:v>12.043009967528294</c:v>
                </c:pt>
                <c:pt idx="37">
                  <c:v>12.244468102349945</c:v>
                </c:pt>
                <c:pt idx="38">
                  <c:v>12.360429108205725</c:v>
                </c:pt>
                <c:pt idx="39">
                  <c:v>12.428033452781325</c:v>
                </c:pt>
                <c:pt idx="40">
                  <c:v>12.469991525618306</c:v>
                </c:pt>
                <c:pt idx="41">
                  <c:v>12.499928200585604</c:v>
                </c:pt>
                <c:pt idx="42">
                  <c:v>12.525602046184465</c:v>
                </c:pt>
                <c:pt idx="43">
                  <c:v>12.55079876579641</c:v>
                </c:pt>
                <c:pt idx="44">
                  <c:v>12.57651198306953</c:v>
                </c:pt>
                <c:pt idx="45">
                  <c:v>12.60186163791758</c:v>
                </c:pt>
                <c:pt idx="46">
                  <c:v>12.624982362334428</c:v>
                </c:pt>
                <c:pt idx="47">
                  <c:v>12.643858525419276</c:v>
                </c:pt>
                <c:pt idx="48">
                  <c:v>12.65694062789943</c:v>
                </c:pt>
                <c:pt idx="49">
                  <c:v>12.663428303968137</c:v>
                </c:pt>
                <c:pt idx="50">
                  <c:v>12.663252660574363</c:v>
                </c:pt>
              </c:numCache>
            </c:numRef>
          </c:val>
        </c:ser>
        <c:ser>
          <c:idx val="15"/>
          <c:order val="15"/>
          <c:tx>
            <c:strRef>
              <c:f>matrix001!$A$17</c:f>
              <c:strCache>
                <c:ptCount val="1"/>
                <c:pt idx="0">
                  <c:v>+520 075.5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matrix001!$B$17:$AZ$17</c:f>
              <c:numCache>
                <c:ptCount val="51"/>
                <c:pt idx="0">
                  <c:v>11.439247666284759</c:v>
                </c:pt>
                <c:pt idx="1">
                  <c:v>11.516764008067906</c:v>
                </c:pt>
                <c:pt idx="2">
                  <c:v>11.625122440252104</c:v>
                </c:pt>
                <c:pt idx="3">
                  <c:v>11.756288407114655</c:v>
                </c:pt>
                <c:pt idx="4">
                  <c:v>11.899649707896193</c:v>
                </c:pt>
                <c:pt idx="5">
                  <c:v>12.044815221512488</c:v>
                </c:pt>
                <c:pt idx="6">
                  <c:v>12.183822075224782</c:v>
                </c:pt>
                <c:pt idx="7">
                  <c:v>12.312074059943424</c:v>
                </c:pt>
                <c:pt idx="8">
                  <c:v>12.428126499779172</c:v>
                </c:pt>
                <c:pt idx="9">
                  <c:v>12.532812652618803</c:v>
                </c:pt>
                <c:pt idx="10">
                  <c:v>12.62816876268471</c:v>
                </c:pt>
                <c:pt idx="11">
                  <c:v>12.716441460261368</c:v>
                </c:pt>
                <c:pt idx="12">
                  <c:v>12.799339466646842</c:v>
                </c:pt>
                <c:pt idx="13">
                  <c:v>12.877624375210193</c:v>
                </c:pt>
                <c:pt idx="14">
                  <c:v>12.951053847038839</c:v>
                </c:pt>
                <c:pt idx="15">
                  <c:v>13.018582386059787</c:v>
                </c:pt>
                <c:pt idx="16">
                  <c:v>13.0786523812797</c:v>
                </c:pt>
                <c:pt idx="17">
                  <c:v>13.1294227380259</c:v>
                </c:pt>
                <c:pt idx="18">
                  <c:v>13.168861973192381</c:v>
                </c:pt>
                <c:pt idx="19">
                  <c:v>13.194720563445244</c:v>
                </c:pt>
                <c:pt idx="20">
                  <c:v>13.20447815338547</c:v>
                </c:pt>
                <c:pt idx="21">
                  <c:v>13.19546986699096</c:v>
                </c:pt>
                <c:pt idx="22">
                  <c:v>13.165470609008509</c:v>
                </c:pt>
                <c:pt idx="23">
                  <c:v>13.113525397591445</c:v>
                </c:pt>
                <c:pt idx="24">
                  <c:v>13.038741882943516</c:v>
                </c:pt>
                <c:pt idx="25">
                  <c:v>12.932515887625081</c:v>
                </c:pt>
                <c:pt idx="26">
                  <c:v>12.768822120954006</c:v>
                </c:pt>
                <c:pt idx="27">
                  <c:v>12.524599866681164</c:v>
                </c:pt>
                <c:pt idx="28">
                  <c:v>12.190148241858235</c:v>
                </c:pt>
                <c:pt idx="29">
                  <c:v>11.58047273169182</c:v>
                </c:pt>
                <c:pt idx="30">
                  <c:v>10.341439024224341</c:v>
                </c:pt>
                <c:pt idx="31">
                  <c:v>8.978725311671695</c:v>
                </c:pt>
                <c:pt idx="32">
                  <c:v>9.077286199496514</c:v>
                </c:pt>
                <c:pt idx="33">
                  <c:v>10.135365216078183</c:v>
                </c:pt>
                <c:pt idx="34">
                  <c:v>11.046026241518737</c:v>
                </c:pt>
                <c:pt idx="35">
                  <c:v>11.628808674971683</c:v>
                </c:pt>
                <c:pt idx="36">
                  <c:v>11.97842989169782</c:v>
                </c:pt>
                <c:pt idx="37">
                  <c:v>12.185383559408024</c:v>
                </c:pt>
                <c:pt idx="38">
                  <c:v>12.308245832381985</c:v>
                </c:pt>
                <c:pt idx="39">
                  <c:v>12.383138530412142</c:v>
                </c:pt>
                <c:pt idx="40">
                  <c:v>12.432339207009884</c:v>
                </c:pt>
                <c:pt idx="41">
                  <c:v>12.46949675551706</c:v>
                </c:pt>
                <c:pt idx="42">
                  <c:v>12.502594687924896</c:v>
                </c:pt>
                <c:pt idx="43">
                  <c:v>12.53557736668351</c:v>
                </c:pt>
                <c:pt idx="44">
                  <c:v>12.569313278942301</c:v>
                </c:pt>
                <c:pt idx="45">
                  <c:v>12.602455099673284</c:v>
                </c:pt>
                <c:pt idx="46">
                  <c:v>12.632484361494544</c:v>
                </c:pt>
                <c:pt idx="47">
                  <c:v>12.656815617703675</c:v>
                </c:pt>
                <c:pt idx="48">
                  <c:v>12.673612718510734</c:v>
                </c:pt>
                <c:pt idx="49">
                  <c:v>12.682104337726173</c:v>
                </c:pt>
                <c:pt idx="50">
                  <c:v>12.68246921605032</c:v>
                </c:pt>
              </c:numCache>
            </c:numRef>
          </c:val>
        </c:ser>
        <c:ser>
          <c:idx val="16"/>
          <c:order val="16"/>
          <c:tx>
            <c:strRef>
              <c:f>matrix001!$A$18</c:f>
              <c:strCache>
                <c:ptCount val="1"/>
                <c:pt idx="0">
                  <c:v>+520 036.8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matrix001!$B$18:$AZ$18</c:f>
              <c:numCache>
                <c:ptCount val="51"/>
                <c:pt idx="0">
                  <c:v>11.302455366395636</c:v>
                </c:pt>
                <c:pt idx="1">
                  <c:v>11.384797663952858</c:v>
                </c:pt>
                <c:pt idx="2">
                  <c:v>11.504979107063845</c:v>
                </c:pt>
                <c:pt idx="3">
                  <c:v>11.652763122966041</c:v>
                </c:pt>
                <c:pt idx="4">
                  <c:v>11.814392337242639</c:v>
                </c:pt>
                <c:pt idx="5">
                  <c:v>11.97655433793134</c:v>
                </c:pt>
                <c:pt idx="6">
                  <c:v>12.129390270032</c:v>
                </c:pt>
                <c:pt idx="7">
                  <c:v>12.267607884533163</c:v>
                </c:pt>
                <c:pt idx="8">
                  <c:v>12.390010543255205</c:v>
                </c:pt>
                <c:pt idx="9">
                  <c:v>12.498236991797926</c:v>
                </c:pt>
                <c:pt idx="10">
                  <c:v>12.595336178486452</c:v>
                </c:pt>
                <c:pt idx="11">
                  <c:v>12.68449970405239</c:v>
                </c:pt>
                <c:pt idx="12">
                  <c:v>12.768122569124678</c:v>
                </c:pt>
                <c:pt idx="13">
                  <c:v>12.84731633298439</c:v>
                </c:pt>
                <c:pt idx="14">
                  <c:v>12.921908003987824</c:v>
                </c:pt>
                <c:pt idx="15">
                  <c:v>12.990793451111523</c:v>
                </c:pt>
                <c:pt idx="16">
                  <c:v>13.052394748544335</c:v>
                </c:pt>
                <c:pt idx="17">
                  <c:v>13.104992537537589</c:v>
                </c:pt>
                <c:pt idx="18">
                  <c:v>13.146821078740155</c:v>
                </c:pt>
                <c:pt idx="19">
                  <c:v>13.175924144902522</c:v>
                </c:pt>
                <c:pt idx="20">
                  <c:v>13.18987163611306</c:v>
                </c:pt>
                <c:pt idx="21">
                  <c:v>13.185672355784957</c:v>
                </c:pt>
                <c:pt idx="22">
                  <c:v>13.16065952364018</c:v>
                </c:pt>
                <c:pt idx="23">
                  <c:v>13.114911595389128</c:v>
                </c:pt>
                <c:pt idx="24">
                  <c:v>13.052012049682794</c:v>
                </c:pt>
                <c:pt idx="25">
                  <c:v>12.966212896713625</c:v>
                </c:pt>
                <c:pt idx="26">
                  <c:v>12.810527571057195</c:v>
                </c:pt>
                <c:pt idx="27">
                  <c:v>12.531408366895738</c:v>
                </c:pt>
                <c:pt idx="28">
                  <c:v>12.222483377364604</c:v>
                </c:pt>
                <c:pt idx="29">
                  <c:v>11.757132707053923</c:v>
                </c:pt>
                <c:pt idx="30">
                  <c:v>10.6664749167671</c:v>
                </c:pt>
                <c:pt idx="31">
                  <c:v>9.408017282490606</c:v>
                </c:pt>
                <c:pt idx="32">
                  <c:v>9.426292438042262</c:v>
                </c:pt>
                <c:pt idx="33">
                  <c:v>10.308985797669868</c:v>
                </c:pt>
                <c:pt idx="34">
                  <c:v>11.103312160776785</c:v>
                </c:pt>
                <c:pt idx="35">
                  <c:v>11.628549966464417</c:v>
                </c:pt>
                <c:pt idx="36">
                  <c:v>11.952725739446816</c:v>
                </c:pt>
                <c:pt idx="37">
                  <c:v>12.150137452029218</c:v>
                </c:pt>
                <c:pt idx="38">
                  <c:v>12.271182205882146</c:v>
                </c:pt>
                <c:pt idx="39">
                  <c:v>12.347985152426409</c:v>
                </c:pt>
                <c:pt idx="40">
                  <c:v>12.400999798434786</c:v>
                </c:pt>
                <c:pt idx="41">
                  <c:v>12.443224014483231</c:v>
                </c:pt>
                <c:pt idx="42">
                  <c:v>12.482574810516361</c:v>
                </c:pt>
                <c:pt idx="43">
                  <c:v>12.523028159359802</c:v>
                </c:pt>
                <c:pt idx="44">
                  <c:v>12.565160681784079</c:v>
                </c:pt>
                <c:pt idx="45">
                  <c:v>12.606845965839803</c:v>
                </c:pt>
                <c:pt idx="46">
                  <c:v>12.644527016110995</c:v>
                </c:pt>
                <c:pt idx="47">
                  <c:v>12.674754717960342</c:v>
                </c:pt>
                <c:pt idx="48">
                  <c:v>12.695302869451101</c:v>
                </c:pt>
                <c:pt idx="49">
                  <c:v>12.705489064912726</c:v>
                </c:pt>
                <c:pt idx="50">
                  <c:v>12.705870019911877</c:v>
                </c:pt>
              </c:numCache>
            </c:numRef>
          </c:val>
        </c:ser>
        <c:ser>
          <c:idx val="17"/>
          <c:order val="17"/>
          <c:tx>
            <c:strRef>
              <c:f>matrix001!$A$19</c:f>
              <c:strCache>
                <c:ptCount val="1"/>
                <c:pt idx="0">
                  <c:v>+519 998.1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matrix001!$B$19:$AZ$19</c:f>
              <c:numCache>
                <c:ptCount val="51"/>
                <c:pt idx="0">
                  <c:v>11.150883638744856</c:v>
                </c:pt>
                <c:pt idx="1">
                  <c:v>11.238315774670179</c:v>
                </c:pt>
                <c:pt idx="2">
                  <c:v>11.372465507924435</c:v>
                </c:pt>
                <c:pt idx="3">
                  <c:v>11.540275281812322</c:v>
                </c:pt>
                <c:pt idx="4">
                  <c:v>11.723857708136926</c:v>
                </c:pt>
                <c:pt idx="5">
                  <c:v>11.906137693853093</c:v>
                </c:pt>
                <c:pt idx="6">
                  <c:v>12.074942659873212</c:v>
                </c:pt>
                <c:pt idx="7">
                  <c:v>12.224261400170521</c:v>
                </c:pt>
                <c:pt idx="8">
                  <c:v>12.35335517500528</c:v>
                </c:pt>
                <c:pt idx="9">
                  <c:v>12.464974618855777</c:v>
                </c:pt>
                <c:pt idx="10">
                  <c:v>12.563507461188474</c:v>
                </c:pt>
                <c:pt idx="11">
                  <c:v>12.653382316364539</c:v>
                </c:pt>
                <c:pt idx="12">
                  <c:v>12.737884926625448</c:v>
                </c:pt>
                <c:pt idx="13">
                  <c:v>12.818561652535227</c:v>
                </c:pt>
                <c:pt idx="14">
                  <c:v>12.895294213740401</c:v>
                </c:pt>
                <c:pt idx="15">
                  <c:v>12.966869080531513</c:v>
                </c:pt>
                <c:pt idx="16">
                  <c:v>13.031663665954708</c:v>
                </c:pt>
                <c:pt idx="17">
                  <c:v>13.088110588369297</c:v>
                </c:pt>
                <c:pt idx="18">
                  <c:v>13.134783180167016</c:v>
                </c:pt>
                <c:pt idx="19">
                  <c:v>13.170077198111947</c:v>
                </c:pt>
                <c:pt idx="20">
                  <c:v>13.191544488939257</c:v>
                </c:pt>
                <c:pt idx="21">
                  <c:v>13.195284475259541</c:v>
                </c:pt>
                <c:pt idx="22">
                  <c:v>13.176903693630548</c:v>
                </c:pt>
                <c:pt idx="23">
                  <c:v>13.136603281750412</c:v>
                </c:pt>
                <c:pt idx="24">
                  <c:v>13.086120934640858</c:v>
                </c:pt>
                <c:pt idx="25">
                  <c:v>13.034344273737455</c:v>
                </c:pt>
                <c:pt idx="26">
                  <c:v>12.904580184579046</c:v>
                </c:pt>
                <c:pt idx="27">
                  <c:v>12.507147354140804</c:v>
                </c:pt>
                <c:pt idx="28">
                  <c:v>12.159324549864195</c:v>
                </c:pt>
                <c:pt idx="29">
                  <c:v>11.958958289207656</c:v>
                </c:pt>
                <c:pt idx="30">
                  <c:v>11.186964163533261</c:v>
                </c:pt>
                <c:pt idx="31">
                  <c:v>10.225614753324185</c:v>
                </c:pt>
                <c:pt idx="32">
                  <c:v>10.107634683010533</c:v>
                </c:pt>
                <c:pt idx="33">
                  <c:v>10.664971788635713</c:v>
                </c:pt>
                <c:pt idx="34">
                  <c:v>11.254055805772554</c:v>
                </c:pt>
                <c:pt idx="35">
                  <c:v>11.679547479830061</c:v>
                </c:pt>
                <c:pt idx="36">
                  <c:v>11.957420422976812</c:v>
                </c:pt>
                <c:pt idx="37">
                  <c:v>12.13390204888343</c:v>
                </c:pt>
                <c:pt idx="38">
                  <c:v>12.246321451699755</c:v>
                </c:pt>
                <c:pt idx="39">
                  <c:v>12.320675046028251</c:v>
                </c:pt>
                <c:pt idx="40">
                  <c:v>12.374578114094849</c:v>
                </c:pt>
                <c:pt idx="41">
                  <c:v>12.419927547655153</c:v>
                </c:pt>
                <c:pt idx="42">
                  <c:v>12.464484239491224</c:v>
                </c:pt>
                <c:pt idx="43">
                  <c:v>12.512317774693935</c:v>
                </c:pt>
                <c:pt idx="44">
                  <c:v>12.563629028038926</c:v>
                </c:pt>
                <c:pt idx="45">
                  <c:v>12.615109962819838</c:v>
                </c:pt>
                <c:pt idx="46">
                  <c:v>12.661597672906996</c:v>
                </c:pt>
                <c:pt idx="47">
                  <c:v>12.698364866594178</c:v>
                </c:pt>
                <c:pt idx="48">
                  <c:v>12.722696972942542</c:v>
                </c:pt>
                <c:pt idx="49">
                  <c:v>12.734143886327722</c:v>
                </c:pt>
                <c:pt idx="50">
                  <c:v>12.733857206512289</c:v>
                </c:pt>
              </c:numCache>
            </c:numRef>
          </c:val>
        </c:ser>
        <c:ser>
          <c:idx val="18"/>
          <c:order val="18"/>
          <c:tx>
            <c:strRef>
              <c:f>matrix001!$A$20</c:f>
              <c:strCache>
                <c:ptCount val="1"/>
                <c:pt idx="0">
                  <c:v>+519 959.4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matrix001!$B$20:$AZ$20</c:f>
              <c:numCache>
                <c:ptCount val="51"/>
                <c:pt idx="0">
                  <c:v>10.984044943325367</c:v>
                </c:pt>
                <c:pt idx="1">
                  <c:v>11.076618646187377</c:v>
                </c:pt>
                <c:pt idx="2">
                  <c:v>11.227099951953475</c:v>
                </c:pt>
                <c:pt idx="3">
                  <c:v>11.418849507401534</c:v>
                </c:pt>
                <c:pt idx="4">
                  <c:v>11.628590579028684</c:v>
                </c:pt>
                <c:pt idx="5">
                  <c:v>11.834445036608477</c:v>
                </c:pt>
                <c:pt idx="6">
                  <c:v>12.021460760754005</c:v>
                </c:pt>
                <c:pt idx="7">
                  <c:v>12.182927894606658</c:v>
                </c:pt>
                <c:pt idx="8">
                  <c:v>12.31883556349536</c:v>
                </c:pt>
                <c:pt idx="9">
                  <c:v>12.43340495826299</c:v>
                </c:pt>
                <c:pt idx="10">
                  <c:v>12.532742754271078</c:v>
                </c:pt>
                <c:pt idx="11">
                  <c:v>12.622865842368205</c:v>
                </c:pt>
                <c:pt idx="12">
                  <c:v>12.708197253325286</c:v>
                </c:pt>
                <c:pt idx="13">
                  <c:v>12.79080070112555</c:v>
                </c:pt>
                <c:pt idx="14">
                  <c:v>12.870552206345975</c:v>
                </c:pt>
                <c:pt idx="15">
                  <c:v>12.946018503284359</c:v>
                </c:pt>
                <c:pt idx="16">
                  <c:v>13.015465510705367</c:v>
                </c:pt>
                <c:pt idx="17">
                  <c:v>13.077500998535573</c:v>
                </c:pt>
                <c:pt idx="18">
                  <c:v>13.131158458955818</c:v>
                </c:pt>
                <c:pt idx="19">
                  <c:v>13.175381385123146</c:v>
                </c:pt>
                <c:pt idx="20">
                  <c:v>13.20783085364718</c:v>
                </c:pt>
                <c:pt idx="21">
                  <c:v>13.223241305424283</c:v>
                </c:pt>
                <c:pt idx="22">
                  <c:v>13.21350648364877</c:v>
                </c:pt>
                <c:pt idx="23">
                  <c:v>13.175810006729433</c:v>
                </c:pt>
                <c:pt idx="24">
                  <c:v>13.132606766314337</c:v>
                </c:pt>
                <c:pt idx="25">
                  <c:v>13.132507735805333</c:v>
                </c:pt>
                <c:pt idx="26">
                  <c:v>13.104389881478358</c:v>
                </c:pt>
                <c:pt idx="27">
                  <c:v>12.46263846322144</c:v>
                </c:pt>
                <c:pt idx="28">
                  <c:v>11.861341286745974</c:v>
                </c:pt>
                <c:pt idx="29">
                  <c:v>12.113125515411374</c:v>
                </c:pt>
                <c:pt idx="30">
                  <c:v>11.669640510017588</c:v>
                </c:pt>
                <c:pt idx="31">
                  <c:v>11.000132265469775</c:v>
                </c:pt>
                <c:pt idx="32">
                  <c:v>10.79871711343411</c:v>
                </c:pt>
                <c:pt idx="33">
                  <c:v>11.067765376665285</c:v>
                </c:pt>
                <c:pt idx="34">
                  <c:v>11.447140813503953</c:v>
                </c:pt>
                <c:pt idx="35">
                  <c:v>11.7604304883169</c:v>
                </c:pt>
                <c:pt idx="36">
                  <c:v>11.98220389582802</c:v>
                </c:pt>
                <c:pt idx="37">
                  <c:v>12.131077957895108</c:v>
                </c:pt>
                <c:pt idx="38">
                  <c:v>12.230324314642056</c:v>
                </c:pt>
                <c:pt idx="39">
                  <c:v>12.29900018298003</c:v>
                </c:pt>
                <c:pt idx="40">
                  <c:v>12.351371329297749</c:v>
                </c:pt>
                <c:pt idx="41">
                  <c:v>12.398042423783847</c:v>
                </c:pt>
                <c:pt idx="42">
                  <c:v>12.446790962172068</c:v>
                </c:pt>
                <c:pt idx="43">
                  <c:v>12.502145305830432</c:v>
                </c:pt>
                <c:pt idx="44">
                  <c:v>12.56399518208879</c:v>
                </c:pt>
                <c:pt idx="45">
                  <c:v>12.627277398477885</c:v>
                </c:pt>
                <c:pt idx="46">
                  <c:v>12.684325766957876</c:v>
                </c:pt>
                <c:pt idx="47">
                  <c:v>12.728528708630867</c:v>
                </c:pt>
                <c:pt idx="48">
                  <c:v>12.756624791074428</c:v>
                </c:pt>
                <c:pt idx="49">
                  <c:v>12.768694644093399</c:v>
                </c:pt>
                <c:pt idx="50">
                  <c:v>12.766835778288195</c:v>
                </c:pt>
              </c:numCache>
            </c:numRef>
          </c:val>
        </c:ser>
        <c:ser>
          <c:idx val="19"/>
          <c:order val="19"/>
          <c:tx>
            <c:strRef>
              <c:f>matrix001!$A$21</c:f>
              <c:strCache>
                <c:ptCount val="1"/>
                <c:pt idx="0">
                  <c:v>+519 920.7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matrix001!$B$21:$AZ$21</c:f>
              <c:numCache>
                <c:ptCount val="51"/>
                <c:pt idx="0">
                  <c:v>10.802496535260275</c:v>
                </c:pt>
                <c:pt idx="1">
                  <c:v>10.899941024343606</c:v>
                </c:pt>
                <c:pt idx="2">
                  <c:v>11.069218617284836</c:v>
                </c:pt>
                <c:pt idx="3">
                  <c:v>11.28921357209808</c:v>
                </c:pt>
                <c:pt idx="4">
                  <c:v>11.529705170928224</c:v>
                </c:pt>
                <c:pt idx="5">
                  <c:v>11.762778054162643</c:v>
                </c:pt>
                <c:pt idx="6">
                  <c:v>11.97021631703351</c:v>
                </c:pt>
                <c:pt idx="7">
                  <c:v>12.144693728562542</c:v>
                </c:pt>
                <c:pt idx="8">
                  <c:v>12.287250108324892</c:v>
                </c:pt>
                <c:pt idx="9">
                  <c:v>12.403968090886552</c:v>
                </c:pt>
                <c:pt idx="10">
                  <c:v>12.503097457540301</c:v>
                </c:pt>
                <c:pt idx="11">
                  <c:v>12.592664681917002</c:v>
                </c:pt>
                <c:pt idx="12">
                  <c:v>12.678537438011503</c:v>
                </c:pt>
                <c:pt idx="13">
                  <c:v>12.763380873006586</c:v>
                </c:pt>
                <c:pt idx="14">
                  <c:v>12.846943660278313</c:v>
                </c:pt>
                <c:pt idx="15">
                  <c:v>12.927383520011041</c:v>
                </c:pt>
                <c:pt idx="16">
                  <c:v>13.0027337002509</c:v>
                </c:pt>
                <c:pt idx="17">
                  <c:v>13.071786901765014</c:v>
                </c:pt>
                <c:pt idx="18">
                  <c:v>13.134204201916587</c:v>
                </c:pt>
                <c:pt idx="19">
                  <c:v>13.18984321749149</c:v>
                </c:pt>
                <c:pt idx="20">
                  <c:v>13.237004894153538</c:v>
                </c:pt>
                <c:pt idx="21">
                  <c:v>13.269144042404708</c:v>
                </c:pt>
                <c:pt idx="22">
                  <c:v>13.272014273558238</c:v>
                </c:pt>
                <c:pt idx="23">
                  <c:v>13.23278313842048</c:v>
                </c:pt>
                <c:pt idx="24">
                  <c:v>13.180216893545674</c:v>
                </c:pt>
                <c:pt idx="25">
                  <c:v>13.234302824146074</c:v>
                </c:pt>
                <c:pt idx="26">
                  <c:v>13.489245087716528</c:v>
                </c:pt>
                <c:pt idx="27">
                  <c:v>12.891106460627135</c:v>
                </c:pt>
                <c:pt idx="28">
                  <c:v>11.573994792391325</c:v>
                </c:pt>
                <c:pt idx="29">
                  <c:v>12.294808380029032</c:v>
                </c:pt>
                <c:pt idx="30">
                  <c:v>12.02638187913025</c:v>
                </c:pt>
                <c:pt idx="31">
                  <c:v>11.554173180364584</c:v>
                </c:pt>
                <c:pt idx="32">
                  <c:v>11.334651357533586</c:v>
                </c:pt>
                <c:pt idx="33">
                  <c:v>11.42262200912559</c:v>
                </c:pt>
                <c:pt idx="34">
                  <c:v>11.638660882896202</c:v>
                </c:pt>
                <c:pt idx="35">
                  <c:v>11.850941328615761</c:v>
                </c:pt>
                <c:pt idx="36">
                  <c:v>12.01693421065647</c:v>
                </c:pt>
                <c:pt idx="37">
                  <c:v>12.136072310851128</c:v>
                </c:pt>
                <c:pt idx="38">
                  <c:v>12.219801206732717</c:v>
                </c:pt>
                <c:pt idx="39">
                  <c:v>12.280648011163148</c:v>
                </c:pt>
                <c:pt idx="40">
                  <c:v>12.329470884728535</c:v>
                </c:pt>
                <c:pt idx="41">
                  <c:v>12.375605823826032</c:v>
                </c:pt>
                <c:pt idx="42">
                  <c:v>12.427337039024112</c:v>
                </c:pt>
                <c:pt idx="43">
                  <c:v>12.490527181514471</c:v>
                </c:pt>
                <c:pt idx="44">
                  <c:v>12.565110005567222</c:v>
                </c:pt>
                <c:pt idx="45">
                  <c:v>12.643362476787827</c:v>
                </c:pt>
                <c:pt idx="46">
                  <c:v>12.713602696844418</c:v>
                </c:pt>
                <c:pt idx="47">
                  <c:v>12.766430242082452</c:v>
                </c:pt>
                <c:pt idx="48">
                  <c:v>12.798107278267315</c:v>
                </c:pt>
                <c:pt idx="49">
                  <c:v>12.809827733372147</c:v>
                </c:pt>
                <c:pt idx="50">
                  <c:v>12.805187597939595</c:v>
                </c:pt>
              </c:numCache>
            </c:numRef>
          </c:val>
        </c:ser>
        <c:ser>
          <c:idx val="20"/>
          <c:order val="20"/>
          <c:tx>
            <c:strRef>
              <c:f>matrix001!$A$22</c:f>
              <c:strCache>
                <c:ptCount val="1"/>
                <c:pt idx="0">
                  <c:v>+519 882.0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matrix001!$B$22:$AZ$22</c:f>
              <c:numCache>
                <c:ptCount val="51"/>
                <c:pt idx="0">
                  <c:v>10.608542627923724</c:v>
                </c:pt>
                <c:pt idx="1">
                  <c:v>10.71015739368103</c:v>
                </c:pt>
                <c:pt idx="2">
                  <c:v>10.90057232401976</c:v>
                </c:pt>
                <c:pt idx="3">
                  <c:v>11.153217313859152</c:v>
                </c:pt>
                <c:pt idx="4">
                  <c:v>11.429115987570315</c:v>
                </c:pt>
                <c:pt idx="5">
                  <c:v>11.692943840519805</c:v>
                </c:pt>
                <c:pt idx="6">
                  <c:v>11.92277063048182</c:v>
                </c:pt>
                <c:pt idx="7">
                  <c:v>12.110809841995327</c:v>
                </c:pt>
                <c:pt idx="8">
                  <c:v>12.259497992114357</c:v>
                </c:pt>
                <c:pt idx="9">
                  <c:v>12.377157655754901</c:v>
                </c:pt>
                <c:pt idx="10">
                  <c:v>12.47462396311755</c:v>
                </c:pt>
                <c:pt idx="11">
                  <c:v>12.562435283290354</c:v>
                </c:pt>
                <c:pt idx="12">
                  <c:v>12.648300658509692</c:v>
                </c:pt>
                <c:pt idx="13">
                  <c:v>12.7355796645093</c:v>
                </c:pt>
                <c:pt idx="14">
                  <c:v>12.823688791258473</c:v>
                </c:pt>
                <c:pt idx="15">
                  <c:v>12.910082353867887</c:v>
                </c:pt>
                <c:pt idx="16">
                  <c:v>12.992369855867548</c:v>
                </c:pt>
                <c:pt idx="17">
                  <c:v>13.069509459499649</c:v>
                </c:pt>
                <c:pt idx="18">
                  <c:v>13.141971838600544</c:v>
                </c:pt>
                <c:pt idx="19">
                  <c:v>13.211037063606739</c:v>
                </c:pt>
                <c:pt idx="20">
                  <c:v>13.276704730669847</c:v>
                </c:pt>
                <c:pt idx="21">
                  <c:v>13.332456979090981</c:v>
                </c:pt>
                <c:pt idx="22">
                  <c:v>13.356285584338533</c:v>
                </c:pt>
                <c:pt idx="23">
                  <c:v>13.313783065447526</c:v>
                </c:pt>
                <c:pt idx="24">
                  <c:v>13.220649072607783</c:v>
                </c:pt>
                <c:pt idx="25">
                  <c:v>13.272250242396135</c:v>
                </c:pt>
                <c:pt idx="26">
                  <c:v>13.943639137697197</c:v>
                </c:pt>
                <c:pt idx="27">
                  <c:v>15.241143582248938</c:v>
                </c:pt>
                <c:pt idx="28">
                  <c:v>12.900512034001816</c:v>
                </c:pt>
                <c:pt idx="29">
                  <c:v>12.609704498889187</c:v>
                </c:pt>
                <c:pt idx="30">
                  <c:v>12.273698166090101</c:v>
                </c:pt>
                <c:pt idx="31">
                  <c:v>11.908169437710361</c:v>
                </c:pt>
                <c:pt idx="32">
                  <c:v>11.702476310617335</c:v>
                </c:pt>
                <c:pt idx="33">
                  <c:v>11.696296027892531</c:v>
                </c:pt>
                <c:pt idx="34">
                  <c:v>11.803351611381858</c:v>
                </c:pt>
                <c:pt idx="35">
                  <c:v>11.936316807109646</c:v>
                </c:pt>
                <c:pt idx="36">
                  <c:v>12.053276909617885</c:v>
                </c:pt>
                <c:pt idx="37">
                  <c:v>12.143981029102683</c:v>
                </c:pt>
                <c:pt idx="38">
                  <c:v>12.211650039549777</c:v>
                </c:pt>
                <c:pt idx="39">
                  <c:v>12.263403649658805</c:v>
                </c:pt>
                <c:pt idx="40">
                  <c:v>12.306881102230673</c:v>
                </c:pt>
                <c:pt idx="41">
                  <c:v>12.350233272562475</c:v>
                </c:pt>
                <c:pt idx="42">
                  <c:v>12.403084830480609</c:v>
                </c:pt>
                <c:pt idx="43">
                  <c:v>12.47441779007753</c:v>
                </c:pt>
                <c:pt idx="44">
                  <c:v>12.56518640111898</c:v>
                </c:pt>
                <c:pt idx="45">
                  <c:v>12.663440570406134</c:v>
                </c:pt>
                <c:pt idx="46">
                  <c:v>12.750795263517354</c:v>
                </c:pt>
                <c:pt idx="47">
                  <c:v>12.8137177860825</c:v>
                </c:pt>
                <c:pt idx="48">
                  <c:v>12.848407066553714</c:v>
                </c:pt>
                <c:pt idx="49">
                  <c:v>12.858263663171863</c:v>
                </c:pt>
                <c:pt idx="50">
                  <c:v>12.8492223333507</c:v>
                </c:pt>
              </c:numCache>
            </c:numRef>
          </c:val>
        </c:ser>
        <c:ser>
          <c:idx val="21"/>
          <c:order val="21"/>
          <c:tx>
            <c:strRef>
              <c:f>matrix001!$A$23</c:f>
              <c:strCache>
                <c:ptCount val="1"/>
                <c:pt idx="0">
                  <c:v>+519 843.3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matrix001!$B$23:$AZ$23</c:f>
              <c:numCache>
                <c:ptCount val="51"/>
                <c:pt idx="0">
                  <c:v>10.4071193460774</c:v>
                </c:pt>
                <c:pt idx="1">
                  <c:v>10.511720348328698</c:v>
                </c:pt>
                <c:pt idx="2">
                  <c:v>10.7251216055795</c:v>
                </c:pt>
                <c:pt idx="3">
                  <c:v>11.014358472886833</c:v>
                </c:pt>
                <c:pt idx="4">
                  <c:v>11.32978525289893</c:v>
                </c:pt>
                <c:pt idx="5">
                  <c:v>11.627300623951292</c:v>
                </c:pt>
                <c:pt idx="6">
                  <c:v>11.880917954659278</c:v>
                </c:pt>
                <c:pt idx="7">
                  <c:v>12.082611807502905</c:v>
                </c:pt>
                <c:pt idx="8">
                  <c:v>12.236521479125788</c:v>
                </c:pt>
                <c:pt idx="9">
                  <c:v>12.353498350700912</c:v>
                </c:pt>
                <c:pt idx="10">
                  <c:v>12.447373937610683</c:v>
                </c:pt>
                <c:pt idx="11">
                  <c:v>12.531790000010853</c:v>
                </c:pt>
                <c:pt idx="12">
                  <c:v>12.61682451006881</c:v>
                </c:pt>
                <c:pt idx="13">
                  <c:v>12.706645874761822</c:v>
                </c:pt>
                <c:pt idx="14">
                  <c:v>12.800020490242265</c:v>
                </c:pt>
                <c:pt idx="15">
                  <c:v>12.89326885882025</c:v>
                </c:pt>
                <c:pt idx="16">
                  <c:v>12.983302801332226</c:v>
                </c:pt>
                <c:pt idx="17">
                  <c:v>13.0691777713132</c:v>
                </c:pt>
                <c:pt idx="18">
                  <c:v>13.152304864978827</c:v>
                </c:pt>
                <c:pt idx="19">
                  <c:v>13.235896169938576</c:v>
                </c:pt>
                <c:pt idx="20">
                  <c:v>13.323128354476422</c:v>
                </c:pt>
                <c:pt idx="21">
                  <c:v>13.410689344881902</c:v>
                </c:pt>
                <c:pt idx="22">
                  <c:v>13.470623595958621</c:v>
                </c:pt>
                <c:pt idx="23">
                  <c:v>13.43252494585687</c:v>
                </c:pt>
                <c:pt idx="24">
                  <c:v>13.262001439039757</c:v>
                </c:pt>
                <c:pt idx="25">
                  <c:v>13.16815061870028</c:v>
                </c:pt>
                <c:pt idx="26">
                  <c:v>13.881835824586544</c:v>
                </c:pt>
                <c:pt idx="27">
                  <c:v>16.281928366807897</c:v>
                </c:pt>
                <c:pt idx="28">
                  <c:v>14.11185358299738</c:v>
                </c:pt>
                <c:pt idx="29">
                  <c:v>12.856048118364905</c:v>
                </c:pt>
                <c:pt idx="30">
                  <c:v>12.419995069950668</c:v>
                </c:pt>
                <c:pt idx="31">
                  <c:v>12.120501099839826</c:v>
                </c:pt>
                <c:pt idx="32">
                  <c:v>11.94054974337182</c:v>
                </c:pt>
                <c:pt idx="33">
                  <c:v>11.891976695836359</c:v>
                </c:pt>
                <c:pt idx="34">
                  <c:v>11.932527422421796</c:v>
                </c:pt>
                <c:pt idx="35">
                  <c:v>12.008251819574346</c:v>
                </c:pt>
                <c:pt idx="36">
                  <c:v>12.085445664002453</c:v>
                </c:pt>
                <c:pt idx="37">
                  <c:v>12.150998809229364</c:v>
                </c:pt>
                <c:pt idx="38">
                  <c:v>12.20330011473862</c:v>
                </c:pt>
                <c:pt idx="39">
                  <c:v>12.245335753142975</c:v>
                </c:pt>
                <c:pt idx="40">
                  <c:v>12.281680261968786</c:v>
                </c:pt>
                <c:pt idx="41">
                  <c:v>12.31912837967536</c:v>
                </c:pt>
                <c:pt idx="42">
                  <c:v>12.369725896222644</c:v>
                </c:pt>
                <c:pt idx="43">
                  <c:v>12.449047350632448</c:v>
                </c:pt>
                <c:pt idx="44">
                  <c:v>12.561466616811547</c:v>
                </c:pt>
                <c:pt idx="45">
                  <c:v>12.687850857574736</c:v>
                </c:pt>
                <c:pt idx="46">
                  <c:v>12.798131789572121</c:v>
                </c:pt>
                <c:pt idx="47">
                  <c:v>12.87274480709189</c:v>
                </c:pt>
                <c:pt idx="48">
                  <c:v>12.909065951197517</c:v>
                </c:pt>
                <c:pt idx="49">
                  <c:v>12.914685521739905</c:v>
                </c:pt>
                <c:pt idx="50">
                  <c:v>12.899091970067651</c:v>
                </c:pt>
              </c:numCache>
            </c:numRef>
          </c:val>
        </c:ser>
        <c:ser>
          <c:idx val="22"/>
          <c:order val="22"/>
          <c:tx>
            <c:strRef>
              <c:f>matrix001!$A$24</c:f>
              <c:strCache>
                <c:ptCount val="1"/>
                <c:pt idx="0">
                  <c:v>+519 804.6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matrix001!$B$24:$AZ$24</c:f>
              <c:numCache>
                <c:ptCount val="51"/>
                <c:pt idx="0">
                  <c:v>10.206691470760491</c:v>
                </c:pt>
                <c:pt idx="1">
                  <c:v>10.312691177558536</c:v>
                </c:pt>
                <c:pt idx="2">
                  <c:v>10.549915934130604</c:v>
                </c:pt>
                <c:pt idx="3">
                  <c:v>10.878320344295815</c:v>
                </c:pt>
                <c:pt idx="4">
                  <c:v>11.235914919425415</c:v>
                </c:pt>
                <c:pt idx="5">
                  <c:v>11.568719549696112</c:v>
                </c:pt>
                <c:pt idx="6">
                  <c:v>11.846545385394808</c:v>
                </c:pt>
                <c:pt idx="7">
                  <c:v>12.061369559130762</c:v>
                </c:pt>
                <c:pt idx="8">
                  <c:v>12.219198939454675</c:v>
                </c:pt>
                <c:pt idx="9">
                  <c:v>12.333501864659725</c:v>
                </c:pt>
                <c:pt idx="10">
                  <c:v>12.42140609988123</c:v>
                </c:pt>
                <c:pt idx="11">
                  <c:v>12.500335035712167</c:v>
                </c:pt>
                <c:pt idx="12">
                  <c:v>12.583448001320264</c:v>
                </c:pt>
                <c:pt idx="13">
                  <c:v>12.675876117578182</c:v>
                </c:pt>
                <c:pt idx="14">
                  <c:v>12.775266920664702</c:v>
                </c:pt>
                <c:pt idx="15">
                  <c:v>12.876211943136557</c:v>
                </c:pt>
                <c:pt idx="16">
                  <c:v>12.974569622621424</c:v>
                </c:pt>
                <c:pt idx="17">
                  <c:v>13.069365838388094</c:v>
                </c:pt>
                <c:pt idx="18">
                  <c:v>13.162947538075677</c:v>
                </c:pt>
                <c:pt idx="19">
                  <c:v>13.260703872989213</c:v>
                </c:pt>
                <c:pt idx="20">
                  <c:v>13.370306365096715</c:v>
                </c:pt>
                <c:pt idx="21">
                  <c:v>13.496423199371813</c:v>
                </c:pt>
                <c:pt idx="22">
                  <c:v>13.614160563562761</c:v>
                </c:pt>
                <c:pt idx="23">
                  <c:v>13.602629610353203</c:v>
                </c:pt>
                <c:pt idx="24">
                  <c:v>13.333421083785492</c:v>
                </c:pt>
                <c:pt idx="25">
                  <c:v>12.931515537323593</c:v>
                </c:pt>
                <c:pt idx="26">
                  <c:v>12.859390460533978</c:v>
                </c:pt>
                <c:pt idx="27">
                  <c:v>13.94552096611889</c:v>
                </c:pt>
                <c:pt idx="28">
                  <c:v>13.505075707518573</c:v>
                </c:pt>
                <c:pt idx="29">
                  <c:v>12.800199087073857</c:v>
                </c:pt>
                <c:pt idx="30">
                  <c:v>12.46216063848954</c:v>
                </c:pt>
                <c:pt idx="31">
                  <c:v>12.236032395621493</c:v>
                </c:pt>
                <c:pt idx="32">
                  <c:v>12.088431873827835</c:v>
                </c:pt>
                <c:pt idx="33">
                  <c:v>12.025092836053101</c:v>
                </c:pt>
                <c:pt idx="34">
                  <c:v>12.027200660560514</c:v>
                </c:pt>
                <c:pt idx="35">
                  <c:v>12.063572233066923</c:v>
                </c:pt>
                <c:pt idx="36">
                  <c:v>12.110106043750514</c:v>
                </c:pt>
                <c:pt idx="37">
                  <c:v>12.154521850163611</c:v>
                </c:pt>
                <c:pt idx="38">
                  <c:v>12.192834327405587</c:v>
                </c:pt>
                <c:pt idx="39">
                  <c:v>12.224956471197288</c:v>
                </c:pt>
                <c:pt idx="40">
                  <c:v>12.252273325743266</c:v>
                </c:pt>
                <c:pt idx="41">
                  <c:v>12.279253378004704</c:v>
                </c:pt>
                <c:pt idx="42">
                  <c:v>12.321165341191579</c:v>
                </c:pt>
                <c:pt idx="43">
                  <c:v>12.406798016284908</c:v>
                </c:pt>
                <c:pt idx="44">
                  <c:v>12.549766727621474</c:v>
                </c:pt>
                <c:pt idx="45">
                  <c:v>12.717718226285358</c:v>
                </c:pt>
                <c:pt idx="46">
                  <c:v>12.859400894600736</c:v>
                </c:pt>
                <c:pt idx="47">
                  <c:v>12.946907711147551</c:v>
                </c:pt>
                <c:pt idx="48">
                  <c:v>12.981890493509782</c:v>
                </c:pt>
                <c:pt idx="49">
                  <c:v>12.979584823124108</c:v>
                </c:pt>
                <c:pt idx="50">
                  <c:v>12.954651283943484</c:v>
                </c:pt>
              </c:numCache>
            </c:numRef>
          </c:val>
        </c:ser>
        <c:ser>
          <c:idx val="23"/>
          <c:order val="23"/>
          <c:tx>
            <c:strRef>
              <c:f>matrix001!$A$25</c:f>
              <c:strCache>
                <c:ptCount val="1"/>
                <c:pt idx="0">
                  <c:v>+519 765.9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matrix001!$B$25:$AZ$25</c:f>
              <c:numCache>
                <c:ptCount val="51"/>
                <c:pt idx="0">
                  <c:v>10.019752013002103</c:v>
                </c:pt>
                <c:pt idx="1">
                  <c:v>10.12545626298768</c:v>
                </c:pt>
                <c:pt idx="2">
                  <c:v>10.385717913183784</c:v>
                </c:pt>
                <c:pt idx="3">
                  <c:v>10.753282261810318</c:v>
                </c:pt>
                <c:pt idx="4">
                  <c:v>11.152946829645574</c:v>
                </c:pt>
                <c:pt idx="5">
                  <c:v>11.520402941868772</c:v>
                </c:pt>
                <c:pt idx="6">
                  <c:v>11.821388985575846</c:v>
                </c:pt>
                <c:pt idx="7">
                  <c:v>12.048056591287272</c:v>
                </c:pt>
                <c:pt idx="8">
                  <c:v>12.208177294712844</c:v>
                </c:pt>
                <c:pt idx="9">
                  <c:v>12.317594724640708</c:v>
                </c:pt>
                <c:pt idx="10">
                  <c:v>12.396808730465686</c:v>
                </c:pt>
                <c:pt idx="11">
                  <c:v>12.467758902636058</c:v>
                </c:pt>
                <c:pt idx="12">
                  <c:v>12.54763790410625</c:v>
                </c:pt>
                <c:pt idx="13">
                  <c:v>12.642753515416203</c:v>
                </c:pt>
                <c:pt idx="14">
                  <c:v>12.748975337111323</c:v>
                </c:pt>
                <c:pt idx="15">
                  <c:v>12.858396048857017</c:v>
                </c:pt>
                <c:pt idx="16">
                  <c:v>12.965414221745556</c:v>
                </c:pt>
                <c:pt idx="17">
                  <c:v>13.068857035329186</c:v>
                </c:pt>
                <c:pt idx="18">
                  <c:v>13.171806334603673</c:v>
                </c:pt>
                <c:pt idx="19">
                  <c:v>13.281508406760583</c:v>
                </c:pt>
                <c:pt idx="20">
                  <c:v>13.410216262623532</c:v>
                </c:pt>
                <c:pt idx="21">
                  <c:v>13.574277979504465</c:v>
                </c:pt>
                <c:pt idx="22">
                  <c:v>13.77123904323739</c:v>
                </c:pt>
                <c:pt idx="23">
                  <c:v>13.814774949047147</c:v>
                </c:pt>
                <c:pt idx="24">
                  <c:v>13.446380416901025</c:v>
                </c:pt>
                <c:pt idx="25">
                  <c:v>12.69593875201114</c:v>
                </c:pt>
                <c:pt idx="26">
                  <c:v>11.428697678957233</c:v>
                </c:pt>
                <c:pt idx="27">
                  <c:v>10.751403971332078</c:v>
                </c:pt>
                <c:pt idx="28">
                  <c:v>12.31173043409467</c:v>
                </c:pt>
                <c:pt idx="29">
                  <c:v>12.535023626240886</c:v>
                </c:pt>
                <c:pt idx="30">
                  <c:v>12.426881505382553</c:v>
                </c:pt>
                <c:pt idx="31">
                  <c:v>12.288442041779826</c:v>
                </c:pt>
                <c:pt idx="32">
                  <c:v>12.17630268440289</c:v>
                </c:pt>
                <c:pt idx="33">
                  <c:v>12.11184318308113</c:v>
                </c:pt>
                <c:pt idx="34">
                  <c:v>12.092410720003562</c:v>
                </c:pt>
                <c:pt idx="35">
                  <c:v>12.1022848794304</c:v>
                </c:pt>
                <c:pt idx="36">
                  <c:v>12.125820432512922</c:v>
                </c:pt>
                <c:pt idx="37">
                  <c:v>12.153019380159497</c:v>
                </c:pt>
                <c:pt idx="38">
                  <c:v>12.178990401635899</c:v>
                </c:pt>
                <c:pt idx="39">
                  <c:v>12.20133255550385</c:v>
                </c:pt>
                <c:pt idx="40">
                  <c:v>12.217788623156675</c:v>
                </c:pt>
                <c:pt idx="41">
                  <c:v>12.227972966190386</c:v>
                </c:pt>
                <c:pt idx="42">
                  <c:v>12.24914924139139</c:v>
                </c:pt>
                <c:pt idx="43">
                  <c:v>12.33547350196058</c:v>
                </c:pt>
                <c:pt idx="44">
                  <c:v>12.524124864855237</c:v>
                </c:pt>
                <c:pt idx="45">
                  <c:v>12.756260781178684</c:v>
                </c:pt>
                <c:pt idx="46">
                  <c:v>12.94118736357261</c:v>
                </c:pt>
                <c:pt idx="47">
                  <c:v>13.041071063532476</c:v>
                </c:pt>
                <c:pt idx="48">
                  <c:v>13.068805418918139</c:v>
                </c:pt>
                <c:pt idx="49">
                  <c:v>13.052968129453529</c:v>
                </c:pt>
                <c:pt idx="50">
                  <c:v>13.015244262740646</c:v>
                </c:pt>
              </c:numCache>
            </c:numRef>
          </c:val>
        </c:ser>
        <c:ser>
          <c:idx val="24"/>
          <c:order val="24"/>
          <c:tx>
            <c:strRef>
              <c:f>matrix001!$A$26</c:f>
              <c:strCache>
                <c:ptCount val="1"/>
                <c:pt idx="0">
                  <c:v>+519 727.2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matrix001!$B$26:$AZ$26</c:f>
              <c:numCache>
                <c:ptCount val="51"/>
                <c:pt idx="0">
                  <c:v>9.862270804745572</c:v>
                </c:pt>
                <c:pt idx="1">
                  <c:v>9.96639883963695</c:v>
                </c:pt>
                <c:pt idx="2">
                  <c:v>10.246747803666635</c:v>
                </c:pt>
                <c:pt idx="3">
                  <c:v>10.64959695404757</c:v>
                </c:pt>
                <c:pt idx="4">
                  <c:v>11.087179499147789</c:v>
                </c:pt>
                <c:pt idx="5">
                  <c:v>11.485506537939036</c:v>
                </c:pt>
                <c:pt idx="6">
                  <c:v>11.806693393397362</c:v>
                </c:pt>
                <c:pt idx="7">
                  <c:v>12.043053785019678</c:v>
                </c:pt>
                <c:pt idx="8">
                  <c:v>12.203645661598403</c:v>
                </c:pt>
                <c:pt idx="9">
                  <c:v>12.30601386470353</c:v>
                </c:pt>
                <c:pt idx="10">
                  <c:v>12.373750167100825</c:v>
                </c:pt>
                <c:pt idx="11">
                  <c:v>12.434011868601168</c:v>
                </c:pt>
                <c:pt idx="12">
                  <c:v>12.509232160657035</c:v>
                </c:pt>
                <c:pt idx="13">
                  <c:v>12.607181727892574</c:v>
                </c:pt>
                <c:pt idx="14">
                  <c:v>12.721085641377465</c:v>
                </c:pt>
                <c:pt idx="15">
                  <c:v>12.839634933258147</c:v>
                </c:pt>
                <c:pt idx="16">
                  <c:v>12.955386242032786</c:v>
                </c:pt>
                <c:pt idx="17">
                  <c:v>13.066809054464615</c:v>
                </c:pt>
                <c:pt idx="18">
                  <c:v>13.177338456157775</c:v>
                </c:pt>
                <c:pt idx="19">
                  <c:v>13.295070931037118</c:v>
                </c:pt>
                <c:pt idx="20">
                  <c:v>13.434764331966049</c:v>
                </c:pt>
                <c:pt idx="21">
                  <c:v>13.621807685245734</c:v>
                </c:pt>
                <c:pt idx="22">
                  <c:v>13.892554996567512</c:v>
                </c:pt>
                <c:pt idx="23">
                  <c:v>14.042887898052124</c:v>
                </c:pt>
                <c:pt idx="24">
                  <c:v>13.529249461579765</c:v>
                </c:pt>
                <c:pt idx="25">
                  <c:v>12.595500230188627</c:v>
                </c:pt>
                <c:pt idx="26">
                  <c:v>10.793990367714814</c:v>
                </c:pt>
                <c:pt idx="27">
                  <c:v>9.709225464748153</c:v>
                </c:pt>
                <c:pt idx="28">
                  <c:v>11.608723839839206</c:v>
                </c:pt>
                <c:pt idx="29">
                  <c:v>12.28532199478155</c:v>
                </c:pt>
                <c:pt idx="30">
                  <c:v>12.366049000515327</c:v>
                </c:pt>
                <c:pt idx="31">
                  <c:v>12.30598965463394</c:v>
                </c:pt>
                <c:pt idx="32">
                  <c:v>12.226039532828144</c:v>
                </c:pt>
                <c:pt idx="33">
                  <c:v>12.16565542612799</c:v>
                </c:pt>
                <c:pt idx="34">
                  <c:v>12.13403013410108</c:v>
                </c:pt>
                <c:pt idx="35">
                  <c:v>12.12596061681422</c:v>
                </c:pt>
                <c:pt idx="36">
                  <c:v>12.1323942364625</c:v>
                </c:pt>
                <c:pt idx="37">
                  <c:v>12.145788009406779</c:v>
                </c:pt>
                <c:pt idx="38">
                  <c:v>12.161055973426707</c:v>
                </c:pt>
                <c:pt idx="39">
                  <c:v>12.174079138141343</c:v>
                </c:pt>
                <c:pt idx="40">
                  <c:v>12.17857049326231</c:v>
                </c:pt>
                <c:pt idx="41">
                  <c:v>12.164778526061266</c:v>
                </c:pt>
                <c:pt idx="42">
                  <c:v>12.144317775318978</c:v>
                </c:pt>
                <c:pt idx="43">
                  <c:v>12.21660842210453</c:v>
                </c:pt>
                <c:pt idx="44">
                  <c:v>12.477784153993731</c:v>
                </c:pt>
                <c:pt idx="45">
                  <c:v>12.811902949957199</c:v>
                </c:pt>
                <c:pt idx="46">
                  <c:v>13.054932665621129</c:v>
                </c:pt>
                <c:pt idx="47">
                  <c:v>13.161983224090113</c:v>
                </c:pt>
                <c:pt idx="48">
                  <c:v>13.171430624272528</c:v>
                </c:pt>
                <c:pt idx="49">
                  <c:v>13.133851723434418</c:v>
                </c:pt>
                <c:pt idx="50">
                  <c:v>13.079399299867944</c:v>
                </c:pt>
              </c:numCache>
            </c:numRef>
          </c:val>
        </c:ser>
        <c:ser>
          <c:idx val="25"/>
          <c:order val="25"/>
          <c:tx>
            <c:strRef>
              <c:f>matrix001!$A$27</c:f>
              <c:strCache>
                <c:ptCount val="1"/>
                <c:pt idx="0">
                  <c:v>+519 688.5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matrix001!$B$27:$AZ$27</c:f>
              <c:numCache>
                <c:ptCount val="51"/>
                <c:pt idx="0">
                  <c:v>9.751453560729637</c:v>
                </c:pt>
                <c:pt idx="1">
                  <c:v>9.853705176541675</c:v>
                </c:pt>
                <c:pt idx="2">
                  <c:v>10.148820680546134</c:v>
                </c:pt>
                <c:pt idx="3">
                  <c:v>10.578394573042864</c:v>
                </c:pt>
                <c:pt idx="4">
                  <c:v>11.044838668924223</c:v>
                </c:pt>
                <c:pt idx="5">
                  <c:v>11.466565563411036</c:v>
                </c:pt>
                <c:pt idx="6">
                  <c:v>11.802836634797945</c:v>
                </c:pt>
                <c:pt idx="7">
                  <c:v>12.045851639696227</c:v>
                </c:pt>
                <c:pt idx="8">
                  <c:v>12.205085057075031</c:v>
                </c:pt>
                <c:pt idx="9">
                  <c:v>12.298675873820322</c:v>
                </c:pt>
                <c:pt idx="10">
                  <c:v>12.35256806773803</c:v>
                </c:pt>
                <c:pt idx="11">
                  <c:v>12.399617491793379</c:v>
                </c:pt>
                <c:pt idx="12">
                  <c:v>12.468847560979654</c:v>
                </c:pt>
                <c:pt idx="13">
                  <c:v>12.569831257747776</c:v>
                </c:pt>
                <c:pt idx="14">
                  <c:v>12.69214096229149</c:v>
                </c:pt>
                <c:pt idx="15">
                  <c:v>12.82017556287332</c:v>
                </c:pt>
                <c:pt idx="16">
                  <c:v>12.944410515945401</c:v>
                </c:pt>
                <c:pt idx="17">
                  <c:v>13.062882795579501</c:v>
                </c:pt>
                <c:pt idx="18">
                  <c:v>13.178936008474915</c:v>
                </c:pt>
                <c:pt idx="19">
                  <c:v>13.300087285432058</c:v>
                </c:pt>
                <c:pt idx="20">
                  <c:v>13.439738623313287</c:v>
                </c:pt>
                <c:pt idx="21">
                  <c:v>13.621541655010937</c:v>
                </c:pt>
                <c:pt idx="22">
                  <c:v>13.875675458832166</c:v>
                </c:pt>
                <c:pt idx="23">
                  <c:v>13.753203076965542</c:v>
                </c:pt>
                <c:pt idx="24">
                  <c:v>13.504981194390318</c:v>
                </c:pt>
                <c:pt idx="25">
                  <c:v>12.619485781418533</c:v>
                </c:pt>
                <c:pt idx="26">
                  <c:v>11.242044535671601</c:v>
                </c:pt>
                <c:pt idx="27">
                  <c:v>10.544157302181226</c:v>
                </c:pt>
                <c:pt idx="28">
                  <c:v>11.576805455298972</c:v>
                </c:pt>
                <c:pt idx="29">
                  <c:v>12.172608604682067</c:v>
                </c:pt>
                <c:pt idx="30">
                  <c:v>12.32273179830636</c:v>
                </c:pt>
                <c:pt idx="31">
                  <c:v>12.310459831569228</c:v>
                </c:pt>
                <c:pt idx="32">
                  <c:v>12.253071747299666</c:v>
                </c:pt>
                <c:pt idx="33">
                  <c:v>12.196646976416911</c:v>
                </c:pt>
                <c:pt idx="34">
                  <c:v>12.157334188796549</c:v>
                </c:pt>
                <c:pt idx="35">
                  <c:v>12.136686958042977</c:v>
                </c:pt>
                <c:pt idx="36">
                  <c:v>12.130326977605838</c:v>
                </c:pt>
                <c:pt idx="37">
                  <c:v>12.132689760459067</c:v>
                </c:pt>
                <c:pt idx="38">
                  <c:v>12.138685885484932</c:v>
                </c:pt>
                <c:pt idx="39">
                  <c:v>12.143108340720081</c:v>
                </c:pt>
                <c:pt idx="40">
                  <c:v>12.136349780851772</c:v>
                </c:pt>
                <c:pt idx="41">
                  <c:v>12.094669782231072</c:v>
                </c:pt>
                <c:pt idx="42">
                  <c:v>12.003249982259572</c:v>
                </c:pt>
                <c:pt idx="43">
                  <c:v>12.029260433300559</c:v>
                </c:pt>
                <c:pt idx="44">
                  <c:v>12.410284248691585</c:v>
                </c:pt>
                <c:pt idx="45">
                  <c:v>12.904917789145932</c:v>
                </c:pt>
                <c:pt idx="46">
                  <c:v>13.219988653970747</c:v>
                </c:pt>
                <c:pt idx="47">
                  <c:v>13.318385003943295</c:v>
                </c:pt>
                <c:pt idx="48">
                  <c:v>13.290165609102768</c:v>
                </c:pt>
                <c:pt idx="49">
                  <c:v>13.219480105087976</c:v>
                </c:pt>
                <c:pt idx="50">
                  <c:v>13.144427567171679</c:v>
                </c:pt>
              </c:numCache>
            </c:numRef>
          </c:val>
        </c:ser>
        <c:ser>
          <c:idx val="26"/>
          <c:order val="26"/>
          <c:tx>
            <c:strRef>
              <c:f>matrix001!$A$28</c:f>
              <c:strCache>
                <c:ptCount val="1"/>
                <c:pt idx="0">
                  <c:v>+519 649.8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matrix001!$B$28:$AZ$28</c:f>
              <c:numCache>
                <c:ptCount val="51"/>
                <c:pt idx="0">
                  <c:v>9.701801499085288</c:v>
                </c:pt>
                <c:pt idx="1">
                  <c:v>9.803105312791494</c:v>
                </c:pt>
                <c:pt idx="2">
                  <c:v>10.105653363004084</c:v>
                </c:pt>
                <c:pt idx="3">
                  <c:v>10.54902399135237</c:v>
                </c:pt>
                <c:pt idx="4">
                  <c:v>11.030646556107632</c:v>
                </c:pt>
                <c:pt idx="5">
                  <c:v>11.46483585716935</c:v>
                </c:pt>
                <c:pt idx="6">
                  <c:v>11.809052422142916</c:v>
                </c:pt>
                <c:pt idx="7">
                  <c:v>12.054879632367935</c:v>
                </c:pt>
                <c:pt idx="8">
                  <c:v>12.21108861091318</c:v>
                </c:pt>
                <c:pt idx="9">
                  <c:v>12.29505233813594</c:v>
                </c:pt>
                <c:pt idx="10">
                  <c:v>12.333884619515764</c:v>
                </c:pt>
                <c:pt idx="11">
                  <c:v>12.366099306936757</c:v>
                </c:pt>
                <c:pt idx="12">
                  <c:v>12.428421722995683</c:v>
                </c:pt>
                <c:pt idx="13">
                  <c:v>12.532536745196307</c:v>
                </c:pt>
                <c:pt idx="14">
                  <c:v>12.663470129229005</c:v>
                </c:pt>
                <c:pt idx="15">
                  <c:v>12.800746845209906</c:v>
                </c:pt>
                <c:pt idx="16">
                  <c:v>12.932790744373435</c:v>
                </c:pt>
                <c:pt idx="17">
                  <c:v>13.057266803644142</c:v>
                </c:pt>
                <c:pt idx="18">
                  <c:v>13.177098688834016</c:v>
                </c:pt>
                <c:pt idx="19">
                  <c:v>13.297991460925823</c:v>
                </c:pt>
                <c:pt idx="20">
                  <c:v>13.428361827666004</c:v>
                </c:pt>
                <c:pt idx="21">
                  <c:v>13.579637485753707</c:v>
                </c:pt>
                <c:pt idx="22">
                  <c:v>13.744322178033418</c:v>
                </c:pt>
                <c:pt idx="23">
                  <c:v>13.73294516648839</c:v>
                </c:pt>
                <c:pt idx="24">
                  <c:v>13.378238778296012</c:v>
                </c:pt>
                <c:pt idx="25">
                  <c:v>12.645799470084492</c:v>
                </c:pt>
                <c:pt idx="26">
                  <c:v>11.881531114028174</c:v>
                </c:pt>
                <c:pt idx="27">
                  <c:v>11.487819457170492</c:v>
                </c:pt>
                <c:pt idx="28">
                  <c:v>11.836252947646638</c:v>
                </c:pt>
                <c:pt idx="29">
                  <c:v>12.18446316315913</c:v>
                </c:pt>
                <c:pt idx="30">
                  <c:v>12.313034500602464</c:v>
                </c:pt>
                <c:pt idx="31">
                  <c:v>12.314790195585221</c:v>
                </c:pt>
                <c:pt idx="32">
                  <c:v>12.26743349487435</c:v>
                </c:pt>
                <c:pt idx="33">
                  <c:v>12.211907402587919</c:v>
                </c:pt>
                <c:pt idx="34">
                  <c:v>12.166499959483208</c:v>
                </c:pt>
                <c:pt idx="35">
                  <c:v>12.136493402329505</c:v>
                </c:pt>
                <c:pt idx="36">
                  <c:v>12.12043358994052</c:v>
                </c:pt>
                <c:pt idx="37">
                  <c:v>12.1139479710083</c:v>
                </c:pt>
                <c:pt idx="38">
                  <c:v>12.111712447777863</c:v>
                </c:pt>
                <c:pt idx="39">
                  <c:v>12.108042925878538</c:v>
                </c:pt>
                <c:pt idx="40">
                  <c:v>12.092994999709681</c:v>
                </c:pt>
                <c:pt idx="41">
                  <c:v>12.031283439703842</c:v>
                </c:pt>
                <c:pt idx="42">
                  <c:v>11.851972334435205</c:v>
                </c:pt>
                <c:pt idx="43">
                  <c:v>11.784198263505424</c:v>
                </c:pt>
                <c:pt idx="44">
                  <c:v>12.3532270074262</c:v>
                </c:pt>
                <c:pt idx="45">
                  <c:v>13.07837721898626</c:v>
                </c:pt>
                <c:pt idx="46">
                  <c:v>13.4672180159703</c:v>
                </c:pt>
                <c:pt idx="47">
                  <c:v>13.52010376093596</c:v>
                </c:pt>
                <c:pt idx="48">
                  <c:v>13.422552818643462</c:v>
                </c:pt>
                <c:pt idx="49">
                  <c:v>13.304289290518902</c:v>
                </c:pt>
                <c:pt idx="50">
                  <c:v>13.205937282252135</c:v>
                </c:pt>
              </c:numCache>
            </c:numRef>
          </c:val>
        </c:ser>
        <c:ser>
          <c:idx val="27"/>
          <c:order val="27"/>
          <c:tx>
            <c:strRef>
              <c:f>matrix001!$A$29</c:f>
              <c:strCache>
                <c:ptCount val="1"/>
                <c:pt idx="0">
                  <c:v>+519 611.1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matrix001!$B$29:$AZ$29</c:f>
              <c:numCache>
                <c:ptCount val="51"/>
                <c:pt idx="0">
                  <c:v>9.720686592811516</c:v>
                </c:pt>
                <c:pt idx="1">
                  <c:v>9.822808650882573</c:v>
                </c:pt>
                <c:pt idx="2">
                  <c:v>10.12439170762795</c:v>
                </c:pt>
                <c:pt idx="3">
                  <c:v>10.566054292906898</c:v>
                </c:pt>
                <c:pt idx="4">
                  <c:v>11.046316976217915</c:v>
                </c:pt>
                <c:pt idx="5">
                  <c:v>11.479793466655867</c:v>
                </c:pt>
                <c:pt idx="6">
                  <c:v>11.823422901872307</c:v>
                </c:pt>
                <c:pt idx="7">
                  <c:v>12.067631636345013</c:v>
                </c:pt>
                <c:pt idx="8">
                  <c:v>12.21941275109758</c:v>
                </c:pt>
                <c:pt idx="9">
                  <c:v>12.294128869820565</c:v>
                </c:pt>
                <c:pt idx="10">
                  <c:v>12.31867292834335</c:v>
                </c:pt>
                <c:pt idx="11">
                  <c:v>12.336317284061446</c:v>
                </c:pt>
                <c:pt idx="12">
                  <c:v>12.391624850761604</c:v>
                </c:pt>
                <c:pt idx="13">
                  <c:v>12.498507784205584</c:v>
                </c:pt>
                <c:pt idx="14">
                  <c:v>12.637196252209149</c:v>
                </c:pt>
                <c:pt idx="15">
                  <c:v>12.782489090510545</c:v>
                </c:pt>
                <c:pt idx="16">
                  <c:v>12.921118496658469</c:v>
                </c:pt>
                <c:pt idx="17">
                  <c:v>13.05055215730028</c:v>
                </c:pt>
                <c:pt idx="18">
                  <c:v>13.173228995410234</c:v>
                </c:pt>
                <c:pt idx="19">
                  <c:v>13.29264631688826</c:v>
                </c:pt>
                <c:pt idx="20">
                  <c:v>13.411001308219504</c:v>
                </c:pt>
                <c:pt idx="21">
                  <c:v>13.525230378465972</c:v>
                </c:pt>
                <c:pt idx="22">
                  <c:v>13.607843933635555</c:v>
                </c:pt>
                <c:pt idx="23">
                  <c:v>13.550484659551984</c:v>
                </c:pt>
                <c:pt idx="24">
                  <c:v>13.19463008978591</c:v>
                </c:pt>
                <c:pt idx="25">
                  <c:v>12.583768831419302</c:v>
                </c:pt>
                <c:pt idx="26">
                  <c:v>12.198587711477275</c:v>
                </c:pt>
                <c:pt idx="27">
                  <c:v>12.02962185241598</c:v>
                </c:pt>
                <c:pt idx="28">
                  <c:v>12.103105966868474</c:v>
                </c:pt>
                <c:pt idx="29">
                  <c:v>12.259783793456677</c:v>
                </c:pt>
                <c:pt idx="30">
                  <c:v>12.33214308497258</c:v>
                </c:pt>
                <c:pt idx="31">
                  <c:v>12.3236503496111</c:v>
                </c:pt>
                <c:pt idx="32">
                  <c:v>12.274696874259128</c:v>
                </c:pt>
                <c:pt idx="33">
                  <c:v>12.215978689087164</c:v>
                </c:pt>
                <c:pt idx="34">
                  <c:v>12.164535027677326</c:v>
                </c:pt>
                <c:pt idx="35">
                  <c:v>12.127085491402266</c:v>
                </c:pt>
                <c:pt idx="36">
                  <c:v>12.103623732984444</c:v>
                </c:pt>
                <c:pt idx="37">
                  <c:v>12.090049689820807</c:v>
                </c:pt>
                <c:pt idx="38">
                  <c:v>12.080097944054556</c:v>
                </c:pt>
                <c:pt idx="39">
                  <c:v>12.067545137551347</c:v>
                </c:pt>
                <c:pt idx="40">
                  <c:v>12.04671088102269</c:v>
                </c:pt>
                <c:pt idx="41">
                  <c:v>11.989653962484415</c:v>
                </c:pt>
                <c:pt idx="42">
                  <c:v>11.778845290562804</c:v>
                </c:pt>
                <c:pt idx="43">
                  <c:v>11.63156874800337</c:v>
                </c:pt>
                <c:pt idx="44">
                  <c:v>12.416486296992847</c:v>
                </c:pt>
                <c:pt idx="45">
                  <c:v>13.405769627767965</c:v>
                </c:pt>
                <c:pt idx="46">
                  <c:v>13.84119798716629</c:v>
                </c:pt>
                <c:pt idx="47">
                  <c:v>13.774463485008795</c:v>
                </c:pt>
                <c:pt idx="48">
                  <c:v>13.560945663010555</c:v>
                </c:pt>
                <c:pt idx="49">
                  <c:v>13.37891085830316</c:v>
                </c:pt>
                <c:pt idx="50">
                  <c:v>13.25728744546192</c:v>
                </c:pt>
              </c:numCache>
            </c:numRef>
          </c:val>
        </c:ser>
        <c:ser>
          <c:idx val="28"/>
          <c:order val="28"/>
          <c:tx>
            <c:strRef>
              <c:f>matrix001!$A$30</c:f>
              <c:strCache>
                <c:ptCount val="1"/>
                <c:pt idx="0">
                  <c:v>+519 572.4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matrix001!$B$30:$AZ$30</c:f>
              <c:numCache>
                <c:ptCount val="51"/>
                <c:pt idx="0">
                  <c:v>9.805614426270957</c:v>
                </c:pt>
                <c:pt idx="1">
                  <c:v>9.910216218996442</c:v>
                </c:pt>
                <c:pt idx="2">
                  <c:v>10.202637962301937</c:v>
                </c:pt>
                <c:pt idx="3">
                  <c:v>10.627323988206383</c:v>
                </c:pt>
                <c:pt idx="4">
                  <c:v>11.08970990448111</c:v>
                </c:pt>
                <c:pt idx="5">
                  <c:v>11.509077346753983</c:v>
                </c:pt>
                <c:pt idx="6">
                  <c:v>11.843253649497868</c:v>
                </c:pt>
                <c:pt idx="7">
                  <c:v>12.081192833933425</c:v>
                </c:pt>
                <c:pt idx="8">
                  <c:v>12.227413635339023</c:v>
                </c:pt>
                <c:pt idx="9">
                  <c:v>12.294557353985965</c:v>
                </c:pt>
                <c:pt idx="10">
                  <c:v>12.30812124305933</c:v>
                </c:pt>
                <c:pt idx="11">
                  <c:v>12.314213086808268</c:v>
                </c:pt>
                <c:pt idx="12">
                  <c:v>12.363526354510364</c:v>
                </c:pt>
                <c:pt idx="13">
                  <c:v>12.471920830626544</c:v>
                </c:pt>
                <c:pt idx="14">
                  <c:v>12.61588058898072</c:v>
                </c:pt>
                <c:pt idx="15">
                  <c:v>12.766710962609753</c:v>
                </c:pt>
                <c:pt idx="16">
                  <c:v>12.910084585560938</c:v>
                </c:pt>
                <c:pt idx="17">
                  <c:v>13.04346919916502</c:v>
                </c:pt>
                <c:pt idx="18">
                  <c:v>13.169053528635379</c:v>
                </c:pt>
                <c:pt idx="19">
                  <c:v>13.288851889140348</c:v>
                </c:pt>
                <c:pt idx="20">
                  <c:v>13.400753367188656</c:v>
                </c:pt>
                <c:pt idx="21">
                  <c:v>13.492269902537005</c:v>
                </c:pt>
                <c:pt idx="22">
                  <c:v>13.52741974961138</c:v>
                </c:pt>
                <c:pt idx="23">
                  <c:v>13.426659367787787</c:v>
                </c:pt>
                <c:pt idx="24">
                  <c:v>13.066618946978567</c:v>
                </c:pt>
                <c:pt idx="25">
                  <c:v>12.449776780023969</c:v>
                </c:pt>
                <c:pt idx="26">
                  <c:v>12.176212454640412</c:v>
                </c:pt>
                <c:pt idx="27">
                  <c:v>12.255925852499207</c:v>
                </c:pt>
                <c:pt idx="28">
                  <c:v>12.300153947158805</c:v>
                </c:pt>
                <c:pt idx="29">
                  <c:v>12.353210749660256</c:v>
                </c:pt>
                <c:pt idx="30">
                  <c:v>12.368192714093672</c:v>
                </c:pt>
                <c:pt idx="31">
                  <c:v>12.336388450785238</c:v>
                </c:pt>
                <c:pt idx="32">
                  <c:v>12.27712786309556</c:v>
                </c:pt>
                <c:pt idx="33">
                  <c:v>12.211397649562613</c:v>
                </c:pt>
                <c:pt idx="34">
                  <c:v>12.153391094939673</c:v>
                </c:pt>
                <c:pt idx="35">
                  <c:v>12.109752008783145</c:v>
                </c:pt>
                <c:pt idx="36">
                  <c:v>12.080791127473626</c:v>
                </c:pt>
                <c:pt idx="37">
                  <c:v>12.061763556508938</c:v>
                </c:pt>
                <c:pt idx="38">
                  <c:v>12.044221917649892</c:v>
                </c:pt>
                <c:pt idx="39">
                  <c:v>12.01946317818716</c:v>
                </c:pt>
                <c:pt idx="40">
                  <c:v>11.987501572506774</c:v>
                </c:pt>
                <c:pt idx="41">
                  <c:v>11.956757962108863</c:v>
                </c:pt>
                <c:pt idx="42">
                  <c:v>11.859606581217342</c:v>
                </c:pt>
                <c:pt idx="43">
                  <c:v>11.831171028924818</c:v>
                </c:pt>
                <c:pt idx="44">
                  <c:v>12.739135505615192</c:v>
                </c:pt>
                <c:pt idx="45">
                  <c:v>13.968486567741115</c:v>
                </c:pt>
                <c:pt idx="46">
                  <c:v>14.394420672448565</c:v>
                </c:pt>
                <c:pt idx="47">
                  <c:v>14.075617209248552</c:v>
                </c:pt>
                <c:pt idx="48">
                  <c:v>13.690576242185072</c:v>
                </c:pt>
                <c:pt idx="49">
                  <c:v>13.43022897210987</c:v>
                </c:pt>
                <c:pt idx="50">
                  <c:v>13.289039206275104</c:v>
                </c:pt>
              </c:numCache>
            </c:numRef>
          </c:val>
        </c:ser>
        <c:ser>
          <c:idx val="29"/>
          <c:order val="29"/>
          <c:tx>
            <c:strRef>
              <c:f>matrix001!$A$31</c:f>
              <c:strCache>
                <c:ptCount val="1"/>
                <c:pt idx="0">
                  <c:v>+519 533.7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matrix001!$B$31:$AZ$31</c:f>
              <c:numCache>
                <c:ptCount val="51"/>
                <c:pt idx="0">
                  <c:v>9.94483872877452</c:v>
                </c:pt>
                <c:pt idx="1">
                  <c:v>10.052538923820856</c:v>
                </c:pt>
                <c:pt idx="2">
                  <c:v>10.328945204095977</c:v>
                </c:pt>
                <c:pt idx="3">
                  <c:v>10.724322553214062</c:v>
                </c:pt>
                <c:pt idx="4">
                  <c:v>11.155221700925532</c:v>
                </c:pt>
                <c:pt idx="5">
                  <c:v>11.548999803207582</c:v>
                </c:pt>
                <c:pt idx="6">
                  <c:v>11.865752406768207</c:v>
                </c:pt>
                <c:pt idx="7">
                  <c:v>12.093056593216991</c:v>
                </c:pt>
                <c:pt idx="8">
                  <c:v>12.232837003636764</c:v>
                </c:pt>
                <c:pt idx="9">
                  <c:v>12.295045249599095</c:v>
                </c:pt>
                <c:pt idx="10">
                  <c:v>12.303174287529385</c:v>
                </c:pt>
                <c:pt idx="11">
                  <c:v>12.303458897989149</c:v>
                </c:pt>
                <c:pt idx="12">
                  <c:v>12.348918321324513</c:v>
                </c:pt>
                <c:pt idx="13">
                  <c:v>12.456580041630536</c:v>
                </c:pt>
                <c:pt idx="14">
                  <c:v>12.601736056057382</c:v>
                </c:pt>
                <c:pt idx="15">
                  <c:v>12.754491423859385</c:v>
                </c:pt>
                <c:pt idx="16">
                  <c:v>12.900230657696016</c:v>
                </c:pt>
                <c:pt idx="17">
                  <c:v>13.036560651906374</c:v>
                </c:pt>
                <c:pt idx="18">
                  <c:v>13.165868399228392</c:v>
                </c:pt>
                <c:pt idx="19">
                  <c:v>13.290317042007493</c:v>
                </c:pt>
                <c:pt idx="20">
                  <c:v>13.40785259178108</c:v>
                </c:pt>
                <c:pt idx="21">
                  <c:v>13.506028531028074</c:v>
                </c:pt>
                <c:pt idx="22">
                  <c:v>13.54950759990073</c:v>
                </c:pt>
                <c:pt idx="23">
                  <c:v>13.457043158021673</c:v>
                </c:pt>
                <c:pt idx="24">
                  <c:v>13.092896600931502</c:v>
                </c:pt>
                <c:pt idx="25">
                  <c:v>12.429799963802823</c:v>
                </c:pt>
                <c:pt idx="26">
                  <c:v>12.12889425001153</c:v>
                </c:pt>
                <c:pt idx="27">
                  <c:v>12.376274085205575</c:v>
                </c:pt>
                <c:pt idx="28">
                  <c:v>12.451641888731018</c:v>
                </c:pt>
                <c:pt idx="29">
                  <c:v>12.44681753132892</c:v>
                </c:pt>
                <c:pt idx="30">
                  <c:v>12.410897053951143</c:v>
                </c:pt>
                <c:pt idx="31">
                  <c:v>12.350018534844422</c:v>
                </c:pt>
                <c:pt idx="32">
                  <c:v>12.274866453921941</c:v>
                </c:pt>
                <c:pt idx="33">
                  <c:v>12.199230923037822</c:v>
                </c:pt>
                <c:pt idx="34">
                  <c:v>12.13414194366228</c:v>
                </c:pt>
                <c:pt idx="35">
                  <c:v>12.085350061451358</c:v>
                </c:pt>
                <c:pt idx="36">
                  <c:v>12.052746970882792</c:v>
                </c:pt>
                <c:pt idx="37">
                  <c:v>12.030207518901994</c:v>
                </c:pt>
                <c:pt idx="38">
                  <c:v>12.005549918689812</c:v>
                </c:pt>
                <c:pt idx="39">
                  <c:v>11.962989443665421</c:v>
                </c:pt>
                <c:pt idx="40">
                  <c:v>11.89895561228536</c:v>
                </c:pt>
                <c:pt idx="41">
                  <c:v>11.867690087716314</c:v>
                </c:pt>
                <c:pt idx="42">
                  <c:v>11.95374522532544</c:v>
                </c:pt>
                <c:pt idx="43">
                  <c:v>12.229873211043113</c:v>
                </c:pt>
                <c:pt idx="44">
                  <c:v>13.236458760650278</c:v>
                </c:pt>
                <c:pt idx="45">
                  <c:v>14.7592296964036</c:v>
                </c:pt>
                <c:pt idx="46">
                  <c:v>15.14019830041092</c:v>
                </c:pt>
                <c:pt idx="47">
                  <c:v>14.377615604207076</c:v>
                </c:pt>
                <c:pt idx="48">
                  <c:v>13.791949690087954</c:v>
                </c:pt>
                <c:pt idx="49">
                  <c:v>13.44532214308136</c:v>
                </c:pt>
                <c:pt idx="50">
                  <c:v>13.289147871451135</c:v>
                </c:pt>
              </c:numCache>
            </c:numRef>
          </c:val>
        </c:ser>
        <c:ser>
          <c:idx val="30"/>
          <c:order val="30"/>
          <c:tx>
            <c:strRef>
              <c:f>matrix001!$A$32</c:f>
              <c:strCache>
                <c:ptCount val="1"/>
                <c:pt idx="0">
                  <c:v>+519 495.0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matrix001!$B$32:$AZ$32</c:f>
              <c:numCache>
                <c:ptCount val="51"/>
                <c:pt idx="0">
                  <c:v>10.121037629059316</c:v>
                </c:pt>
                <c:pt idx="1">
                  <c:v>10.231046481121114</c:v>
                </c:pt>
                <c:pt idx="2">
                  <c:v>10.486608350787815</c:v>
                </c:pt>
                <c:pt idx="3">
                  <c:v>10.84481723554527</c:v>
                </c:pt>
                <c:pt idx="4">
                  <c:v>11.235310123610446</c:v>
                </c:pt>
                <c:pt idx="5">
                  <c:v>11.595438724897408</c:v>
                </c:pt>
                <c:pt idx="6">
                  <c:v>11.888720358829747</c:v>
                </c:pt>
                <c:pt idx="7">
                  <c:v>12.101858643964398</c:v>
                </c:pt>
                <c:pt idx="8">
                  <c:v>12.234601459000125</c:v>
                </c:pt>
                <c:pt idx="9">
                  <c:v>12.294819243382676</c:v>
                </c:pt>
                <c:pt idx="10">
                  <c:v>12.303919805957637</c:v>
                </c:pt>
                <c:pt idx="11">
                  <c:v>12.305409929112697</c:v>
                </c:pt>
                <c:pt idx="12">
                  <c:v>12.349786753833975</c:v>
                </c:pt>
                <c:pt idx="13">
                  <c:v>12.454095548794061</c:v>
                </c:pt>
                <c:pt idx="14">
                  <c:v>12.595691662773003</c:v>
                </c:pt>
                <c:pt idx="15">
                  <c:v>12.746261303828863</c:v>
                </c:pt>
                <c:pt idx="16">
                  <c:v>12.891717361316362</c:v>
                </c:pt>
                <c:pt idx="17">
                  <c:v>13.029901290371349</c:v>
                </c:pt>
                <c:pt idx="18">
                  <c:v>13.163901314234968</c:v>
                </c:pt>
                <c:pt idx="19">
                  <c:v>13.297958888132616</c:v>
                </c:pt>
                <c:pt idx="20">
                  <c:v>13.435362645312319</c:v>
                </c:pt>
                <c:pt idx="21">
                  <c:v>13.57569741224815</c:v>
                </c:pt>
                <c:pt idx="22">
                  <c:v>13.699930277028407</c:v>
                </c:pt>
                <c:pt idx="23">
                  <c:v>13.70043201576248</c:v>
                </c:pt>
                <c:pt idx="24">
                  <c:v>13.341107642819104</c:v>
                </c:pt>
                <c:pt idx="25">
                  <c:v>12.685478536725439</c:v>
                </c:pt>
                <c:pt idx="26">
                  <c:v>12.389061252909789</c:v>
                </c:pt>
                <c:pt idx="27">
                  <c:v>12.564363473247887</c:v>
                </c:pt>
                <c:pt idx="28">
                  <c:v>12.599252582207349</c:v>
                </c:pt>
                <c:pt idx="29">
                  <c:v>12.537369510425576</c:v>
                </c:pt>
                <c:pt idx="30">
                  <c:v>12.453193639988104</c:v>
                </c:pt>
                <c:pt idx="31">
                  <c:v>12.36095315913923</c:v>
                </c:pt>
                <c:pt idx="32">
                  <c:v>12.266853008018243</c:v>
                </c:pt>
                <c:pt idx="33">
                  <c:v>12.179535345108318</c:v>
                </c:pt>
                <c:pt idx="34">
                  <c:v>12.107160815406202</c:v>
                </c:pt>
                <c:pt idx="35">
                  <c:v>12.05430560678689</c:v>
                </c:pt>
                <c:pt idx="36">
                  <c:v>12.02012693589215</c:v>
                </c:pt>
                <c:pt idx="37">
                  <c:v>11.996807653665348</c:v>
                </c:pt>
                <c:pt idx="38">
                  <c:v>11.967303858502799</c:v>
                </c:pt>
                <c:pt idx="39">
                  <c:v>11.90286316123054</c:v>
                </c:pt>
                <c:pt idx="40">
                  <c:v>11.772972500175465</c:v>
                </c:pt>
                <c:pt idx="41">
                  <c:v>11.640892861281953</c:v>
                </c:pt>
                <c:pt idx="42">
                  <c:v>11.826307721777628</c:v>
                </c:pt>
                <c:pt idx="43">
                  <c:v>12.433319058875776</c:v>
                </c:pt>
                <c:pt idx="44">
                  <c:v>13.602766994668485</c:v>
                </c:pt>
                <c:pt idx="45">
                  <c:v>15.445858633236995</c:v>
                </c:pt>
                <c:pt idx="46">
                  <c:v>15.830616152172974</c:v>
                </c:pt>
                <c:pt idx="47">
                  <c:v>14.55965271671828</c:v>
                </c:pt>
                <c:pt idx="48">
                  <c:v>13.854370305245498</c:v>
                </c:pt>
                <c:pt idx="49">
                  <c:v>13.426371763057269</c:v>
                </c:pt>
                <c:pt idx="50">
                  <c:v>13.249748390542269</c:v>
                </c:pt>
              </c:numCache>
            </c:numRef>
          </c:val>
        </c:ser>
        <c:ser>
          <c:idx val="31"/>
          <c:order val="31"/>
          <c:tx>
            <c:strRef>
              <c:f>matrix001!$A$33</c:f>
              <c:strCache>
                <c:ptCount val="1"/>
                <c:pt idx="0">
                  <c:v>+519 456.3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matrix001!$B$33:$AZ$33</c:f>
              <c:numCache>
                <c:ptCount val="51"/>
                <c:pt idx="0">
                  <c:v>10.316021645426654</c:v>
                </c:pt>
                <c:pt idx="1">
                  <c:v>10.426455536355983</c:v>
                </c:pt>
                <c:pt idx="2">
                  <c:v>10.658515394332388</c:v>
                </c:pt>
                <c:pt idx="3">
                  <c:v>10.976254679909639</c:v>
                </c:pt>
                <c:pt idx="4">
                  <c:v>11.322386023287876</c:v>
                </c:pt>
                <c:pt idx="5">
                  <c:v>11.644706128864119</c:v>
                </c:pt>
                <c:pt idx="6">
                  <c:v>11.910926243899176</c:v>
                </c:pt>
                <c:pt idx="7">
                  <c:v>12.107616066215868</c:v>
                </c:pt>
                <c:pt idx="8">
                  <c:v>12.233068416312006</c:v>
                </c:pt>
                <c:pt idx="9">
                  <c:v>12.293835819031802</c:v>
                </c:pt>
                <c:pt idx="10">
                  <c:v>12.309313443135794</c:v>
                </c:pt>
                <c:pt idx="11">
                  <c:v>12.318007941850361</c:v>
                </c:pt>
                <c:pt idx="12">
                  <c:v>12.3638952605068</c:v>
                </c:pt>
                <c:pt idx="13">
                  <c:v>12.462873276700053</c:v>
                </c:pt>
                <c:pt idx="14">
                  <c:v>12.596880614764586</c:v>
                </c:pt>
                <c:pt idx="15">
                  <c:v>12.741570177594115</c:v>
                </c:pt>
                <c:pt idx="16">
                  <c:v>12.884195631690863</c:v>
                </c:pt>
                <c:pt idx="17">
                  <c:v>13.022964030902587</c:v>
                </c:pt>
                <c:pt idx="18">
                  <c:v>13.162041078691807</c:v>
                </c:pt>
                <c:pt idx="19">
                  <c:v>13.309182899070569</c:v>
                </c:pt>
                <c:pt idx="20">
                  <c:v>13.477122928868605</c:v>
                </c:pt>
                <c:pt idx="21">
                  <c:v>13.688544577680819</c:v>
                </c:pt>
                <c:pt idx="22">
                  <c:v>13.96730765579878</c:v>
                </c:pt>
                <c:pt idx="23">
                  <c:v>14.187856523680013</c:v>
                </c:pt>
                <c:pt idx="24">
                  <c:v>13.836903049192834</c:v>
                </c:pt>
                <c:pt idx="25">
                  <c:v>13.104879007606199</c:v>
                </c:pt>
                <c:pt idx="26">
                  <c:v>12.82384424518038</c:v>
                </c:pt>
                <c:pt idx="27">
                  <c:v>12.844451265059284</c:v>
                </c:pt>
                <c:pt idx="28">
                  <c:v>12.757878188554583</c:v>
                </c:pt>
                <c:pt idx="29">
                  <c:v>12.622292740964198</c:v>
                </c:pt>
                <c:pt idx="30">
                  <c:v>12.48954028760937</c:v>
                </c:pt>
                <c:pt idx="31">
                  <c:v>12.365580572660624</c:v>
                </c:pt>
                <c:pt idx="32">
                  <c:v>12.251418525464091</c:v>
                </c:pt>
                <c:pt idx="33">
                  <c:v>12.151708249904761</c:v>
                </c:pt>
                <c:pt idx="34">
                  <c:v>12.072264617894131</c:v>
                </c:pt>
                <c:pt idx="35">
                  <c:v>12.01659571339685</c:v>
                </c:pt>
                <c:pt idx="36">
                  <c:v>11.983222289474515</c:v>
                </c:pt>
                <c:pt idx="37">
                  <c:v>11.962960206932673</c:v>
                </c:pt>
                <c:pt idx="38">
                  <c:v>11.93426541866013</c:v>
                </c:pt>
                <c:pt idx="39">
                  <c:v>11.852789473855626</c:v>
                </c:pt>
                <c:pt idx="40">
                  <c:v>11.635091734624678</c:v>
                </c:pt>
                <c:pt idx="41">
                  <c:v>11.26362106462175</c:v>
                </c:pt>
                <c:pt idx="42">
                  <c:v>11.427488748829411</c:v>
                </c:pt>
                <c:pt idx="43">
                  <c:v>12.385350810727157</c:v>
                </c:pt>
                <c:pt idx="44">
                  <c:v>13.653799909776632</c:v>
                </c:pt>
                <c:pt idx="45">
                  <c:v>15.333758432438268</c:v>
                </c:pt>
                <c:pt idx="46">
                  <c:v>15.660377562462347</c:v>
                </c:pt>
                <c:pt idx="47">
                  <c:v>14.50751044723235</c:v>
                </c:pt>
                <c:pt idx="48">
                  <c:v>13.895740414842225</c:v>
                </c:pt>
                <c:pt idx="49">
                  <c:v>13.42287072782765</c:v>
                </c:pt>
                <c:pt idx="50">
                  <c:v>13.20165616358009</c:v>
                </c:pt>
              </c:numCache>
            </c:numRef>
          </c:val>
        </c:ser>
        <c:ser>
          <c:idx val="32"/>
          <c:order val="32"/>
          <c:tx>
            <c:strRef>
              <c:f>matrix001!$A$34</c:f>
              <c:strCache>
                <c:ptCount val="1"/>
                <c:pt idx="0">
                  <c:v>+519 417.6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matrix001!$B$34:$AZ$34</c:f>
              <c:numCache>
                <c:ptCount val="51"/>
                <c:pt idx="0">
                  <c:v>10.514358970598643</c:v>
                </c:pt>
                <c:pt idx="1">
                  <c:v>10.622902450987038</c:v>
                </c:pt>
                <c:pt idx="2">
                  <c:v>10.830711368867087</c:v>
                </c:pt>
                <c:pt idx="3">
                  <c:v>11.108320104949474</c:v>
                </c:pt>
                <c:pt idx="4">
                  <c:v>11.410228357969743</c:v>
                </c:pt>
                <c:pt idx="5">
                  <c:v>11.694052999777572</c:v>
                </c:pt>
                <c:pt idx="6">
                  <c:v>11.932038233696103</c:v>
                </c:pt>
                <c:pt idx="7">
                  <c:v>12.11136488281071</c:v>
                </c:pt>
                <c:pt idx="8">
                  <c:v>12.229614704548354</c:v>
                </c:pt>
                <c:pt idx="9">
                  <c:v>12.292570674154007</c:v>
                </c:pt>
                <c:pt idx="10">
                  <c:v>12.31754341763894</c:v>
                </c:pt>
                <c:pt idx="11">
                  <c:v>12.336803171486512</c:v>
                </c:pt>
                <c:pt idx="12">
                  <c:v>12.385918273619017</c:v>
                </c:pt>
                <c:pt idx="13">
                  <c:v>12.478823261068252</c:v>
                </c:pt>
                <c:pt idx="14">
                  <c:v>12.602930339877302</c:v>
                </c:pt>
                <c:pt idx="15">
                  <c:v>12.739170124574969</c:v>
                </c:pt>
                <c:pt idx="16">
                  <c:v>12.876833491336926</c:v>
                </c:pt>
                <c:pt idx="17">
                  <c:v>13.014681369016056</c:v>
                </c:pt>
                <c:pt idx="18">
                  <c:v>13.15804841976818</c:v>
                </c:pt>
                <c:pt idx="19">
                  <c:v>13.31847369766924</c:v>
                </c:pt>
                <c:pt idx="20">
                  <c:v>13.518845549383093</c:v>
                </c:pt>
                <c:pt idx="21">
                  <c:v>13.807692387172887</c:v>
                </c:pt>
                <c:pt idx="22">
                  <c:v>14.268908713178316</c:v>
                </c:pt>
                <c:pt idx="23">
                  <c:v>14.811845917439847</c:v>
                </c:pt>
                <c:pt idx="24">
                  <c:v>14.477457683470508</c:v>
                </c:pt>
                <c:pt idx="25">
                  <c:v>13.471963837141569</c:v>
                </c:pt>
                <c:pt idx="26">
                  <c:v>13.154860870508813</c:v>
                </c:pt>
                <c:pt idx="27">
                  <c:v>13.11638952753729</c:v>
                </c:pt>
                <c:pt idx="28">
                  <c:v>12.90485566274636</c:v>
                </c:pt>
                <c:pt idx="29">
                  <c:v>12.69290275022247</c:v>
                </c:pt>
                <c:pt idx="30">
                  <c:v>12.514267869120921</c:v>
                </c:pt>
                <c:pt idx="31">
                  <c:v>12.360358346218831</c:v>
                </c:pt>
                <c:pt idx="32">
                  <c:v>12.226630240567767</c:v>
                </c:pt>
                <c:pt idx="33">
                  <c:v>12.11473336519685</c:v>
                </c:pt>
                <c:pt idx="34">
                  <c:v>12.028816156561236</c:v>
                </c:pt>
                <c:pt idx="35">
                  <c:v>11.971706551149968</c:v>
                </c:pt>
                <c:pt idx="36">
                  <c:v>11.941739895963789</c:v>
                </c:pt>
                <c:pt idx="37">
                  <c:v>11.92934706861632</c:v>
                </c:pt>
                <c:pt idx="38">
                  <c:v>11.910930878102622</c:v>
                </c:pt>
                <c:pt idx="39">
                  <c:v>11.832326910486618</c:v>
                </c:pt>
                <c:pt idx="40">
                  <c:v>11.560855042845018</c:v>
                </c:pt>
                <c:pt idx="41">
                  <c:v>10.93013091844044</c:v>
                </c:pt>
                <c:pt idx="42">
                  <c:v>11.02788547131073</c:v>
                </c:pt>
                <c:pt idx="43">
                  <c:v>12.271334354660773</c:v>
                </c:pt>
                <c:pt idx="44">
                  <c:v>13.484125483827437</c:v>
                </c:pt>
                <c:pt idx="45">
                  <c:v>14.604954954274636</c:v>
                </c:pt>
                <c:pt idx="46">
                  <c:v>14.744329782918118</c:v>
                </c:pt>
                <c:pt idx="47">
                  <c:v>14.375940060231947</c:v>
                </c:pt>
                <c:pt idx="48">
                  <c:v>13.952350251111636</c:v>
                </c:pt>
                <c:pt idx="49">
                  <c:v>13.532063538139546</c:v>
                </c:pt>
                <c:pt idx="50">
                  <c:v>13.259965481437582</c:v>
                </c:pt>
              </c:numCache>
            </c:numRef>
          </c:val>
        </c:ser>
        <c:ser>
          <c:idx val="33"/>
          <c:order val="33"/>
          <c:tx>
            <c:strRef>
              <c:f>matrix001!$A$35</c:f>
              <c:strCache>
                <c:ptCount val="1"/>
                <c:pt idx="0">
                  <c:v>+519 378.9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matrix001!$B$35:$AZ$35</c:f>
              <c:numCache>
                <c:ptCount val="51"/>
                <c:pt idx="0">
                  <c:v>10.705022459516497</c:v>
                </c:pt>
                <c:pt idx="1">
                  <c:v>10.80953707370619</c:v>
                </c:pt>
                <c:pt idx="2">
                  <c:v>10.993784757588044</c:v>
                </c:pt>
                <c:pt idx="3">
                  <c:v>11.233978882320459</c:v>
                </c:pt>
                <c:pt idx="4">
                  <c:v>11.494555393841237</c:v>
                </c:pt>
                <c:pt idx="5">
                  <c:v>11.74173847049451</c:v>
                </c:pt>
                <c:pt idx="6">
                  <c:v>11.95226005709602</c:v>
                </c:pt>
                <c:pt idx="7">
                  <c:v>12.114483612326497</c:v>
                </c:pt>
                <c:pt idx="8">
                  <c:v>12.22584855026139</c:v>
                </c:pt>
                <c:pt idx="9">
                  <c:v>12.291586254095186</c:v>
                </c:pt>
                <c:pt idx="10">
                  <c:v>12.326723442115352</c:v>
                </c:pt>
                <c:pt idx="11">
                  <c:v>12.35711508712098</c:v>
                </c:pt>
                <c:pt idx="12">
                  <c:v>12.410048650750404</c:v>
                </c:pt>
                <c:pt idx="13">
                  <c:v>12.497173693818462</c:v>
                </c:pt>
                <c:pt idx="14">
                  <c:v>12.610836910080723</c:v>
                </c:pt>
                <c:pt idx="15">
                  <c:v>12.737363195998197</c:v>
                </c:pt>
                <c:pt idx="16">
                  <c:v>12.868486277699697</c:v>
                </c:pt>
                <c:pt idx="17">
                  <c:v>13.003680428430258</c:v>
                </c:pt>
                <c:pt idx="18">
                  <c:v>13.149179959989311</c:v>
                </c:pt>
                <c:pt idx="19">
                  <c:v>13.319197739588699</c:v>
                </c:pt>
                <c:pt idx="20">
                  <c:v>13.543180312436439</c:v>
                </c:pt>
                <c:pt idx="21">
                  <c:v>13.884079822998723</c:v>
                </c:pt>
                <c:pt idx="22">
                  <c:v>14.454922875636484</c:v>
                </c:pt>
                <c:pt idx="23">
                  <c:v>15.18791092342459</c:v>
                </c:pt>
                <c:pt idx="24">
                  <c:v>14.891098123547904</c:v>
                </c:pt>
                <c:pt idx="25">
                  <c:v>13.67044050417575</c:v>
                </c:pt>
                <c:pt idx="26">
                  <c:v>13.276082436299973</c:v>
                </c:pt>
                <c:pt idx="27">
                  <c:v>13.255108063147924</c:v>
                </c:pt>
                <c:pt idx="28">
                  <c:v>12.998194870296562</c:v>
                </c:pt>
                <c:pt idx="29">
                  <c:v>12.736255195867082</c:v>
                </c:pt>
                <c:pt idx="30">
                  <c:v>12.52152198058379</c:v>
                </c:pt>
                <c:pt idx="31">
                  <c:v>12.341961933118247</c:v>
                </c:pt>
                <c:pt idx="32">
                  <c:v>12.190523637512218</c:v>
                </c:pt>
                <c:pt idx="33">
                  <c:v>12.067349661591988</c:v>
                </c:pt>
                <c:pt idx="34">
                  <c:v>11.97579093422895</c:v>
                </c:pt>
                <c:pt idx="35">
                  <c:v>11.918583287456213</c:v>
                </c:pt>
                <c:pt idx="36">
                  <c:v>11.894561427646057</c:v>
                </c:pt>
                <c:pt idx="37">
                  <c:v>11.89514293213281</c:v>
                </c:pt>
                <c:pt idx="38">
                  <c:v>11.898489520363508</c:v>
                </c:pt>
                <c:pt idx="39">
                  <c:v>11.853986767010898</c:v>
                </c:pt>
                <c:pt idx="40">
                  <c:v>11.631628023231755</c:v>
                </c:pt>
                <c:pt idx="41">
                  <c:v>11.038697930153383</c:v>
                </c:pt>
                <c:pt idx="42">
                  <c:v>11.142019659538182</c:v>
                </c:pt>
                <c:pt idx="43">
                  <c:v>12.28900967842698</c:v>
                </c:pt>
                <c:pt idx="44">
                  <c:v>13.300349433708831</c:v>
                </c:pt>
                <c:pt idx="45">
                  <c:v>14.087739874126209</c:v>
                </c:pt>
                <c:pt idx="46">
                  <c:v>14.43580292038364</c:v>
                </c:pt>
                <c:pt idx="47">
                  <c:v>14.380436041657095</c:v>
                </c:pt>
                <c:pt idx="48">
                  <c:v>14.036620083530464</c:v>
                </c:pt>
                <c:pt idx="49">
                  <c:v>13.813697161855025</c:v>
                </c:pt>
                <c:pt idx="50">
                  <c:v>13.519029826027031</c:v>
                </c:pt>
              </c:numCache>
            </c:numRef>
          </c:val>
        </c:ser>
        <c:ser>
          <c:idx val="34"/>
          <c:order val="34"/>
          <c:tx>
            <c:strRef>
              <c:f>matrix001!$A$36</c:f>
              <c:strCache>
                <c:ptCount val="1"/>
                <c:pt idx="0">
                  <c:v>+519 340.2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matrix001!$B$36:$AZ$36</c:f>
              <c:numCache>
                <c:ptCount val="51"/>
                <c:pt idx="0">
                  <c:v>10.881371970811147</c:v>
                </c:pt>
                <c:pt idx="1">
                  <c:v>10.980248237004702</c:v>
                </c:pt>
                <c:pt idx="2">
                  <c:v>11.142558161526411</c:v>
                </c:pt>
                <c:pt idx="3">
                  <c:v>11.349290007545767</c:v>
                </c:pt>
                <c:pt idx="4">
                  <c:v>11.57290214034017</c:v>
                </c:pt>
                <c:pt idx="5">
                  <c:v>11.78681701267898</c:v>
                </c:pt>
                <c:pt idx="6">
                  <c:v>11.971929728563364</c:v>
                </c:pt>
                <c:pt idx="7">
                  <c:v>12.118107579642462</c:v>
                </c:pt>
                <c:pt idx="8">
                  <c:v>12.222977738304682</c:v>
                </c:pt>
                <c:pt idx="9">
                  <c:v>12.291205749920506</c:v>
                </c:pt>
                <c:pt idx="10">
                  <c:v>12.335388912871554</c:v>
                </c:pt>
                <c:pt idx="11">
                  <c:v>12.375545168443974</c:v>
                </c:pt>
                <c:pt idx="12">
                  <c:v>12.431940713032214</c:v>
                </c:pt>
                <c:pt idx="13">
                  <c:v>12.514017286644291</c:v>
                </c:pt>
                <c:pt idx="14">
                  <c:v>12.617847015835821</c:v>
                </c:pt>
                <c:pt idx="15">
                  <c:v>12.73442424865378</c:v>
                </c:pt>
                <c:pt idx="16">
                  <c:v>12.857941592906409</c:v>
                </c:pt>
                <c:pt idx="17">
                  <c:v>12.988606843499682</c:v>
                </c:pt>
                <c:pt idx="18">
                  <c:v>13.132983300382744</c:v>
                </c:pt>
                <c:pt idx="19">
                  <c:v>13.30590942762205</c:v>
                </c:pt>
                <c:pt idx="20">
                  <c:v>13.53712952889159</c:v>
                </c:pt>
                <c:pt idx="21">
                  <c:v>13.884350771550338</c:v>
                </c:pt>
                <c:pt idx="22">
                  <c:v>14.428945129549769</c:v>
                </c:pt>
                <c:pt idx="23">
                  <c:v>15.041617348234665</c:v>
                </c:pt>
                <c:pt idx="24">
                  <c:v>14.771476319357198</c:v>
                </c:pt>
                <c:pt idx="25">
                  <c:v>13.714350972125683</c:v>
                </c:pt>
                <c:pt idx="26">
                  <c:v>13.291639864624688</c:v>
                </c:pt>
                <c:pt idx="27">
                  <c:v>13.248022333754955</c:v>
                </c:pt>
                <c:pt idx="28">
                  <c:v>13.015931124936078</c:v>
                </c:pt>
                <c:pt idx="29">
                  <c:v>12.74264458957313</c:v>
                </c:pt>
                <c:pt idx="30">
                  <c:v>12.506591194484212</c:v>
                </c:pt>
                <c:pt idx="31">
                  <c:v>12.307635369956051</c:v>
                </c:pt>
                <c:pt idx="32">
                  <c:v>12.14129468728453</c:v>
                </c:pt>
                <c:pt idx="33">
                  <c:v>12.008168519191349</c:v>
                </c:pt>
                <c:pt idx="34">
                  <c:v>11.911820761595587</c:v>
                </c:pt>
                <c:pt idx="35">
                  <c:v>11.855596163504718</c:v>
                </c:pt>
                <c:pt idx="36">
                  <c:v>11.839599747156235</c:v>
                </c:pt>
                <c:pt idx="37">
                  <c:v>11.857550351984838</c:v>
                </c:pt>
                <c:pt idx="38">
                  <c:v>11.892732242563065</c:v>
                </c:pt>
                <c:pt idx="39">
                  <c:v>11.910181140082072</c:v>
                </c:pt>
                <c:pt idx="40">
                  <c:v>11.83361062318439</c:v>
                </c:pt>
                <c:pt idx="41">
                  <c:v>11.571733149902455</c:v>
                </c:pt>
                <c:pt idx="42">
                  <c:v>11.693278314341201</c:v>
                </c:pt>
                <c:pt idx="43">
                  <c:v>12.453478183114862</c:v>
                </c:pt>
                <c:pt idx="44">
                  <c:v>13.200508557070709</c:v>
                </c:pt>
                <c:pt idx="45">
                  <c:v>13.801794388707396</c:v>
                </c:pt>
                <c:pt idx="46">
                  <c:v>14.293010271316025</c:v>
                </c:pt>
                <c:pt idx="47">
                  <c:v>14.283397822307855</c:v>
                </c:pt>
                <c:pt idx="48">
                  <c:v>14.164982995845941</c:v>
                </c:pt>
                <c:pt idx="49">
                  <c:v>14.334528959846008</c:v>
                </c:pt>
                <c:pt idx="50">
                  <c:v>13.951953526209058</c:v>
                </c:pt>
              </c:numCache>
            </c:numRef>
          </c:val>
        </c:ser>
        <c:ser>
          <c:idx val="35"/>
          <c:order val="35"/>
          <c:tx>
            <c:strRef>
              <c:f>matrix001!$A$37</c:f>
              <c:strCache>
                <c:ptCount val="1"/>
                <c:pt idx="0">
                  <c:v>+519 301.5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matrix001!$B$37:$AZ$37</c:f>
              <c:numCache>
                <c:ptCount val="51"/>
                <c:pt idx="0">
                  <c:v>11.04025992236226</c:v>
                </c:pt>
                <c:pt idx="1">
                  <c:v>11.132513011738348</c:v>
                </c:pt>
                <c:pt idx="2">
                  <c:v>11.275006999808351</c:v>
                </c:pt>
                <c:pt idx="3">
                  <c:v>11.452635690888126</c:v>
                </c:pt>
                <c:pt idx="4">
                  <c:v>11.644163800390348</c:v>
                </c:pt>
                <c:pt idx="5">
                  <c:v>11.828848003488512</c:v>
                </c:pt>
                <c:pt idx="6">
                  <c:v>11.991257960502608</c:v>
                </c:pt>
                <c:pt idx="7">
                  <c:v>12.122850673830103</c:v>
                </c:pt>
                <c:pt idx="8">
                  <c:v>12.221570728090498</c:v>
                </c:pt>
                <c:pt idx="9">
                  <c:v>12.291427604168355</c:v>
                </c:pt>
                <c:pt idx="10">
                  <c:v>12.34261844177721</c:v>
                </c:pt>
                <c:pt idx="11">
                  <c:v>12.390270325475159</c:v>
                </c:pt>
                <c:pt idx="12">
                  <c:v>12.449191282989725</c:v>
                </c:pt>
                <c:pt idx="13">
                  <c:v>12.526901483097124</c:v>
                </c:pt>
                <c:pt idx="14">
                  <c:v>12.62195174106105</c:v>
                </c:pt>
                <c:pt idx="15">
                  <c:v>12.728924582704085</c:v>
                </c:pt>
                <c:pt idx="16">
                  <c:v>12.844152706651746</c:v>
                </c:pt>
                <c:pt idx="17">
                  <c:v>12.968424539998319</c:v>
                </c:pt>
                <c:pt idx="18">
                  <c:v>13.107943035018652</c:v>
                </c:pt>
                <c:pt idx="19">
                  <c:v>13.276040992945438</c:v>
                </c:pt>
                <c:pt idx="20">
                  <c:v>13.497101960374005</c:v>
                </c:pt>
                <c:pt idx="21">
                  <c:v>13.809591829151326</c:v>
                </c:pt>
                <c:pt idx="22">
                  <c:v>14.237819347949715</c:v>
                </c:pt>
                <c:pt idx="23">
                  <c:v>14.610410405172255</c:v>
                </c:pt>
                <c:pt idx="24">
                  <c:v>14.376014887438991</c:v>
                </c:pt>
                <c:pt idx="25">
                  <c:v>13.661502318648795</c:v>
                </c:pt>
                <c:pt idx="26">
                  <c:v>13.287281213501734</c:v>
                </c:pt>
                <c:pt idx="27">
                  <c:v>13.179040420810612</c:v>
                </c:pt>
                <c:pt idx="28">
                  <c:v>12.97268137820439</c:v>
                </c:pt>
                <c:pt idx="29">
                  <c:v>12.71107956747436</c:v>
                </c:pt>
                <c:pt idx="30">
                  <c:v>12.46728540833984</c:v>
                </c:pt>
                <c:pt idx="31">
                  <c:v>12.25556739433945</c:v>
                </c:pt>
                <c:pt idx="32">
                  <c:v>12.077450883656214</c:v>
                </c:pt>
                <c:pt idx="33">
                  <c:v>11.935751970769244</c:v>
                </c:pt>
                <c:pt idx="34">
                  <c:v>11.835224825530446</c:v>
                </c:pt>
                <c:pt idx="35">
                  <c:v>11.780537536984651</c:v>
                </c:pt>
                <c:pt idx="36">
                  <c:v>11.77380815916179</c:v>
                </c:pt>
                <c:pt idx="37">
                  <c:v>11.811951186346626</c:v>
                </c:pt>
                <c:pt idx="38">
                  <c:v>11.884677016406881</c:v>
                </c:pt>
                <c:pt idx="39">
                  <c:v>11.975767109285579</c:v>
                </c:pt>
                <c:pt idx="40">
                  <c:v>12.063096437495512</c:v>
                </c:pt>
                <c:pt idx="41">
                  <c:v>12.071453353572782</c:v>
                </c:pt>
                <c:pt idx="42">
                  <c:v>12.17127004146189</c:v>
                </c:pt>
                <c:pt idx="43">
                  <c:v>12.675960972134282</c:v>
                </c:pt>
                <c:pt idx="44">
                  <c:v>13.207006888673797</c:v>
                </c:pt>
                <c:pt idx="45">
                  <c:v>13.594924533868456</c:v>
                </c:pt>
                <c:pt idx="46">
                  <c:v>13.926016264351663</c:v>
                </c:pt>
                <c:pt idx="47">
                  <c:v>14.011103904478546</c:v>
                </c:pt>
                <c:pt idx="48">
                  <c:v>14.386841203361278</c:v>
                </c:pt>
                <c:pt idx="49">
                  <c:v>15.172799281461167</c:v>
                </c:pt>
                <c:pt idx="50">
                  <c:v>14.445649571436665</c:v>
                </c:pt>
              </c:numCache>
            </c:numRef>
          </c:val>
        </c:ser>
        <c:ser>
          <c:idx val="36"/>
          <c:order val="36"/>
          <c:tx>
            <c:strRef>
              <c:f>matrix001!$A$38</c:f>
              <c:strCache>
                <c:ptCount val="1"/>
                <c:pt idx="0">
                  <c:v>+519 262.8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matrix001!$B$38:$AZ$38</c:f>
              <c:numCache>
                <c:ptCount val="51"/>
                <c:pt idx="0">
                  <c:v>11.180927190750083</c:v>
                </c:pt>
                <c:pt idx="1">
                  <c:v>11.266129446707906</c:v>
                </c:pt>
                <c:pt idx="2">
                  <c:v>11.391102475046686</c:v>
                </c:pt>
                <c:pt idx="3">
                  <c:v>11.543877971120752</c:v>
                </c:pt>
                <c:pt idx="4">
                  <c:v>11.708100811559767</c:v>
                </c:pt>
                <c:pt idx="5">
                  <c:v>11.867658363804887</c:v>
                </c:pt>
                <c:pt idx="6">
                  <c:v>12.010240504403546</c:v>
                </c:pt>
                <c:pt idx="7">
                  <c:v>12.12880977905153</c:v>
                </c:pt>
                <c:pt idx="8">
                  <c:v>12.221634000942498</c:v>
                </c:pt>
                <c:pt idx="9">
                  <c:v>12.292006294280624</c:v>
                </c:pt>
                <c:pt idx="10">
                  <c:v>12.347926687420534</c:v>
                </c:pt>
                <c:pt idx="11">
                  <c:v>12.400641914505275</c:v>
                </c:pt>
                <c:pt idx="12">
                  <c:v>12.460912808204524</c:v>
                </c:pt>
                <c:pt idx="13">
                  <c:v>12.534678506905815</c:v>
                </c:pt>
                <c:pt idx="14">
                  <c:v>12.621972495337</c:v>
                </c:pt>
                <c:pt idx="15">
                  <c:v>12.719888374142172</c:v>
                </c:pt>
                <c:pt idx="16">
                  <c:v>12.826396863961643</c:v>
                </c:pt>
                <c:pt idx="17">
                  <c:v>12.94259956327217</c:v>
                </c:pt>
                <c:pt idx="18">
                  <c:v>13.07374611770549</c:v>
                </c:pt>
                <c:pt idx="19">
                  <c:v>13.230204326126227</c:v>
                </c:pt>
                <c:pt idx="20">
                  <c:v>13.428253556225917</c:v>
                </c:pt>
                <c:pt idx="21">
                  <c:v>13.685197101594625</c:v>
                </c:pt>
                <c:pt idx="22">
                  <c:v>13.985324072564765</c:v>
                </c:pt>
                <c:pt idx="23">
                  <c:v>14.179459045552282</c:v>
                </c:pt>
                <c:pt idx="24">
                  <c:v>13.998922276842123</c:v>
                </c:pt>
                <c:pt idx="25">
                  <c:v>13.55260052207825</c:v>
                </c:pt>
                <c:pt idx="26">
                  <c:v>13.249605699713495</c:v>
                </c:pt>
                <c:pt idx="27">
                  <c:v>13.092597504361573</c:v>
                </c:pt>
                <c:pt idx="28">
                  <c:v>12.893576562036628</c:v>
                </c:pt>
                <c:pt idx="29">
                  <c:v>12.647466605556136</c:v>
                </c:pt>
                <c:pt idx="30">
                  <c:v>12.404145143618495</c:v>
                </c:pt>
                <c:pt idx="31">
                  <c:v>12.185041037012251</c:v>
                </c:pt>
                <c:pt idx="32">
                  <c:v>11.997885071789518</c:v>
                </c:pt>
                <c:pt idx="33">
                  <c:v>11.848656384152982</c:v>
                </c:pt>
                <c:pt idx="34">
                  <c:v>11.744035218952204</c:v>
                </c:pt>
                <c:pt idx="35">
                  <c:v>11.690644581258281</c:v>
                </c:pt>
                <c:pt idx="36">
                  <c:v>11.693309941460074</c:v>
                </c:pt>
                <c:pt idx="37">
                  <c:v>11.75259429643475</c:v>
                </c:pt>
                <c:pt idx="38">
                  <c:v>11.863345532266752</c:v>
                </c:pt>
                <c:pt idx="39">
                  <c:v>12.021652950371218</c:v>
                </c:pt>
                <c:pt idx="40">
                  <c:v>12.231092172004875</c:v>
                </c:pt>
                <c:pt idx="41">
                  <c:v>12.33460619275019</c:v>
                </c:pt>
                <c:pt idx="42">
                  <c:v>12.439722106127205</c:v>
                </c:pt>
                <c:pt idx="43">
                  <c:v>12.944316556195373</c:v>
                </c:pt>
                <c:pt idx="44">
                  <c:v>13.364179883831822</c:v>
                </c:pt>
                <c:pt idx="45">
                  <c:v>13.509636291999136</c:v>
                </c:pt>
                <c:pt idx="46">
                  <c:v>13.590529642369397</c:v>
                </c:pt>
                <c:pt idx="47">
                  <c:v>13.712804618467583</c:v>
                </c:pt>
                <c:pt idx="48">
                  <c:v>14.497229217874613</c:v>
                </c:pt>
                <c:pt idx="49">
                  <c:v>15.795905516009583</c:v>
                </c:pt>
                <c:pt idx="50">
                  <c:v>14.686357589438451</c:v>
                </c:pt>
              </c:numCache>
            </c:numRef>
          </c:val>
        </c:ser>
        <c:ser>
          <c:idx val="37"/>
          <c:order val="37"/>
          <c:tx>
            <c:strRef>
              <c:f>matrix001!$A$39</c:f>
              <c:strCache>
                <c:ptCount val="1"/>
                <c:pt idx="0">
                  <c:v>+519 224.1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matrix001!$B$39:$AZ$39</c:f>
              <c:numCache>
                <c:ptCount val="51"/>
                <c:pt idx="0">
                  <c:v>11.304048432404107</c:v>
                </c:pt>
                <c:pt idx="1">
                  <c:v>11.382193740975021</c:v>
                </c:pt>
                <c:pt idx="2">
                  <c:v>11.49189844615924</c:v>
                </c:pt>
                <c:pt idx="3">
                  <c:v>11.62368736005789</c:v>
                </c:pt>
                <c:pt idx="4">
                  <c:v>11.764949737246083</c:v>
                </c:pt>
                <c:pt idx="5">
                  <c:v>11.903196890834673</c:v>
                </c:pt>
                <c:pt idx="6">
                  <c:v>12.028689548969536</c:v>
                </c:pt>
                <c:pt idx="7">
                  <c:v>12.135716449207857</c:v>
                </c:pt>
                <c:pt idx="8">
                  <c:v>12.222819042153331</c:v>
                </c:pt>
                <c:pt idx="9">
                  <c:v>12.2925791188304</c:v>
                </c:pt>
                <c:pt idx="10">
                  <c:v>12.351108252709448</c:v>
                </c:pt>
                <c:pt idx="11">
                  <c:v>12.406679338953634</c:v>
                </c:pt>
                <c:pt idx="12">
                  <c:v>12.467116251067202</c:v>
                </c:pt>
                <c:pt idx="13">
                  <c:v>12.537089352112428</c:v>
                </c:pt>
                <c:pt idx="14">
                  <c:v>12.617416493301585</c:v>
                </c:pt>
                <c:pt idx="15">
                  <c:v>12.70680657638787</c:v>
                </c:pt>
                <c:pt idx="16">
                  <c:v>12.804336023881588</c:v>
                </c:pt>
                <c:pt idx="17">
                  <c:v>12.911134127144456</c:v>
                </c:pt>
                <c:pt idx="18">
                  <c:v>13.03114446412501</c:v>
                </c:pt>
                <c:pt idx="19">
                  <c:v>13.171263655569275</c:v>
                </c:pt>
                <c:pt idx="20">
                  <c:v>13.339898551199854</c:v>
                </c:pt>
                <c:pt idx="21">
                  <c:v>13.539002527793198</c:v>
                </c:pt>
                <c:pt idx="22">
                  <c:v>13.737855095347063</c:v>
                </c:pt>
                <c:pt idx="23">
                  <c:v>13.832338190377438</c:v>
                </c:pt>
                <c:pt idx="24">
                  <c:v>13.700280448326906</c:v>
                </c:pt>
                <c:pt idx="25">
                  <c:v>13.414081739831108</c:v>
                </c:pt>
                <c:pt idx="26">
                  <c:v>13.171199570292938</c:v>
                </c:pt>
                <c:pt idx="27">
                  <c:v>12.99325482777973</c:v>
                </c:pt>
                <c:pt idx="28">
                  <c:v>12.793970065720089</c:v>
                </c:pt>
                <c:pt idx="29">
                  <c:v>12.559400004377427</c:v>
                </c:pt>
                <c:pt idx="30">
                  <c:v>12.319508350342794</c:v>
                </c:pt>
                <c:pt idx="31">
                  <c:v>12.096273401889528</c:v>
                </c:pt>
                <c:pt idx="32">
                  <c:v>11.901855105341314</c:v>
                </c:pt>
                <c:pt idx="33">
                  <c:v>11.745448063725497</c:v>
                </c:pt>
                <c:pt idx="34">
                  <c:v>11.636023825139112</c:v>
                </c:pt>
                <c:pt idx="35">
                  <c:v>11.582625406861313</c:v>
                </c:pt>
                <c:pt idx="36">
                  <c:v>11.593525734046677</c:v>
                </c:pt>
                <c:pt idx="37">
                  <c:v>11.673493254322864</c:v>
                </c:pt>
                <c:pt idx="38">
                  <c:v>11.819478092487161</c:v>
                </c:pt>
                <c:pt idx="39">
                  <c:v>12.025067880503107</c:v>
                </c:pt>
                <c:pt idx="40">
                  <c:v>12.287851189044282</c:v>
                </c:pt>
                <c:pt idx="41">
                  <c:v>12.393021497680623</c:v>
                </c:pt>
                <c:pt idx="42">
                  <c:v>12.600990615979056</c:v>
                </c:pt>
                <c:pt idx="43">
                  <c:v>13.343882789586166</c:v>
                </c:pt>
                <c:pt idx="44">
                  <c:v>13.760015608497406</c:v>
                </c:pt>
                <c:pt idx="45">
                  <c:v>13.61683499422618</c:v>
                </c:pt>
                <c:pt idx="46">
                  <c:v>13.396571075866616</c:v>
                </c:pt>
                <c:pt idx="47">
                  <c:v>13.354898212950742</c:v>
                </c:pt>
                <c:pt idx="48">
                  <c:v>14.065717495206354</c:v>
                </c:pt>
                <c:pt idx="49">
                  <c:v>15.204651569418164</c:v>
                </c:pt>
                <c:pt idx="50">
                  <c:v>14.342835446226857</c:v>
                </c:pt>
              </c:numCache>
            </c:numRef>
          </c:val>
        </c:ser>
        <c:ser>
          <c:idx val="38"/>
          <c:order val="38"/>
          <c:tx>
            <c:strRef>
              <c:f>matrix001!$A$40</c:f>
              <c:strCache>
                <c:ptCount val="1"/>
                <c:pt idx="0">
                  <c:v>+519 185.4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matrix001!$B$40:$AZ$40</c:f>
              <c:numCache>
                <c:ptCount val="51"/>
                <c:pt idx="0">
                  <c:v>11.411039578445587</c:v>
                </c:pt>
                <c:pt idx="1">
                  <c:v>11.482401602648022</c:v>
                </c:pt>
                <c:pt idx="2">
                  <c:v>11.578922524183875</c:v>
                </c:pt>
                <c:pt idx="3">
                  <c:v>11.693094758039328</c:v>
                </c:pt>
                <c:pt idx="4">
                  <c:v>11.815168721756068</c:v>
                </c:pt>
                <c:pt idx="5">
                  <c:v>11.935464727907872</c:v>
                </c:pt>
                <c:pt idx="6">
                  <c:v>12.046313154509452</c:v>
                </c:pt>
                <c:pt idx="7">
                  <c:v>12.143114852310964</c:v>
                </c:pt>
                <c:pt idx="8">
                  <c:v>12.22462301316614</c:v>
                </c:pt>
                <c:pt idx="9">
                  <c:v>12.292769206163944</c:v>
                </c:pt>
                <c:pt idx="10">
                  <c:v>12.35211720556307</c:v>
                </c:pt>
                <c:pt idx="11">
                  <c:v>12.408706894995928</c:v>
                </c:pt>
                <c:pt idx="12">
                  <c:v>12.468241694249533</c:v>
                </c:pt>
                <c:pt idx="13">
                  <c:v>12.534379378442438</c:v>
                </c:pt>
                <c:pt idx="14">
                  <c:v>12.60826959100759</c:v>
                </c:pt>
                <c:pt idx="15">
                  <c:v>12.689567361136278</c:v>
                </c:pt>
                <c:pt idx="16">
                  <c:v>12.777993323829758</c:v>
                </c:pt>
                <c:pt idx="17">
                  <c:v>12.874477983246681</c:v>
                </c:pt>
                <c:pt idx="18">
                  <c:v>12.98157485635462</c:v>
                </c:pt>
                <c:pt idx="19">
                  <c:v>13.102983106422583</c:v>
                </c:pt>
                <c:pt idx="20">
                  <c:v>13.24111712714226</c:v>
                </c:pt>
                <c:pt idx="21">
                  <c:v>13.389668073995118</c:v>
                </c:pt>
                <c:pt idx="22">
                  <c:v>13.517933832670307</c:v>
                </c:pt>
                <c:pt idx="23">
                  <c:v>13.5601745706456</c:v>
                </c:pt>
                <c:pt idx="24">
                  <c:v>13.460980178166407</c:v>
                </c:pt>
                <c:pt idx="25">
                  <c:v>13.26295873946372</c:v>
                </c:pt>
                <c:pt idx="26">
                  <c:v>13.06255092153184</c:v>
                </c:pt>
                <c:pt idx="27">
                  <c:v>12.880506063411875</c:v>
                </c:pt>
                <c:pt idx="28">
                  <c:v>12.68059706156136</c:v>
                </c:pt>
                <c:pt idx="29">
                  <c:v>12.453100207351113</c:v>
                </c:pt>
                <c:pt idx="30">
                  <c:v>12.21634096557552</c:v>
                </c:pt>
                <c:pt idx="31">
                  <c:v>11.990072954585129</c:v>
                </c:pt>
                <c:pt idx="32">
                  <c:v>11.788894997345158</c:v>
                </c:pt>
                <c:pt idx="33">
                  <c:v>11.624705964833632</c:v>
                </c:pt>
                <c:pt idx="34">
                  <c:v>11.508745055752298</c:v>
                </c:pt>
                <c:pt idx="35">
                  <c:v>11.452670072669116</c:v>
                </c:pt>
                <c:pt idx="36">
                  <c:v>11.46909784168765</c:v>
                </c:pt>
                <c:pt idx="37">
                  <c:v>11.568924614773916</c:v>
                </c:pt>
                <c:pt idx="38">
                  <c:v>11.75010142312702</c:v>
                </c:pt>
                <c:pt idx="39">
                  <c:v>11.984194420611727</c:v>
                </c:pt>
                <c:pt idx="40">
                  <c:v>12.231189146843418</c:v>
                </c:pt>
                <c:pt idx="41">
                  <c:v>12.367765625017688</c:v>
                </c:pt>
                <c:pt idx="42">
                  <c:v>12.768083555623582</c:v>
                </c:pt>
                <c:pt idx="43">
                  <c:v>13.990149005943636</c:v>
                </c:pt>
                <c:pt idx="44">
                  <c:v>14.520233962122093</c:v>
                </c:pt>
                <c:pt idx="45">
                  <c:v>13.89453924260337</c:v>
                </c:pt>
                <c:pt idx="46">
                  <c:v>13.342979684374116</c:v>
                </c:pt>
                <c:pt idx="47">
                  <c:v>12.897975968513874</c:v>
                </c:pt>
                <c:pt idx="48">
                  <c:v>13.114552613601461</c:v>
                </c:pt>
                <c:pt idx="49">
                  <c:v>13.758337258608043</c:v>
                </c:pt>
                <c:pt idx="50">
                  <c:v>13.516804546161952</c:v>
                </c:pt>
              </c:numCache>
            </c:numRef>
          </c:val>
        </c:ser>
        <c:ser>
          <c:idx val="39"/>
          <c:order val="39"/>
          <c:tx>
            <c:strRef>
              <c:f>matrix001!$A$41</c:f>
              <c:strCache>
                <c:ptCount val="1"/>
                <c:pt idx="0">
                  <c:v>+519 146.7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matrix001!$B$41:$AZ$41</c:f>
              <c:numCache>
                <c:ptCount val="51"/>
                <c:pt idx="0">
                  <c:v>11.503611140223871</c:v>
                </c:pt>
                <c:pt idx="1">
                  <c:v>11.56862475592277</c:v>
                </c:pt>
                <c:pt idx="2">
                  <c:v>11.65381754832957</c:v>
                </c:pt>
                <c:pt idx="3">
                  <c:v>11.753228885596329</c:v>
                </c:pt>
                <c:pt idx="4">
                  <c:v>11.859292309556283</c:v>
                </c:pt>
                <c:pt idx="5">
                  <c:v>11.964491394400875</c:v>
                </c:pt>
                <c:pt idx="6">
                  <c:v>12.062793957277911</c:v>
                </c:pt>
                <c:pt idx="7">
                  <c:v>12.150502997957775</c:v>
                </c:pt>
                <c:pt idx="8">
                  <c:v>12.226529333955197</c:v>
                </c:pt>
                <c:pt idx="9">
                  <c:v>12.292247144234155</c:v>
                </c:pt>
                <c:pt idx="10">
                  <c:v>12.350994285930168</c:v>
                </c:pt>
                <c:pt idx="11">
                  <c:v>12.407151457131649</c:v>
                </c:pt>
                <c:pt idx="12">
                  <c:v>12.464883448515481</c:v>
                </c:pt>
                <c:pt idx="13">
                  <c:v>12.527035882419765</c:v>
                </c:pt>
                <c:pt idx="14">
                  <c:v>12.594813738402513</c:v>
                </c:pt>
                <c:pt idx="15">
                  <c:v>12.66835504134293</c:v>
                </c:pt>
                <c:pt idx="16">
                  <c:v>12.747677090250889</c:v>
                </c:pt>
                <c:pt idx="17">
                  <c:v>12.833377353050823</c:v>
                </c:pt>
                <c:pt idx="18">
                  <c:v>12.926743244174293</c:v>
                </c:pt>
                <c:pt idx="19">
                  <c:v>13.028962672555735</c:v>
                </c:pt>
                <c:pt idx="20">
                  <c:v>13.138651646362957</c:v>
                </c:pt>
                <c:pt idx="21">
                  <c:v>13.246384084662328</c:v>
                </c:pt>
                <c:pt idx="22">
                  <c:v>13.326949253357911</c:v>
                </c:pt>
                <c:pt idx="23">
                  <c:v>13.34016533818618</c:v>
                </c:pt>
                <c:pt idx="24">
                  <c:v>13.259680207064848</c:v>
                </c:pt>
                <c:pt idx="25">
                  <c:v>13.108916363653448</c:v>
                </c:pt>
                <c:pt idx="26">
                  <c:v>12.936052444584748</c:v>
                </c:pt>
                <c:pt idx="27">
                  <c:v>12.756545985288048</c:v>
                </c:pt>
                <c:pt idx="28">
                  <c:v>12.55690420229818</c:v>
                </c:pt>
                <c:pt idx="29">
                  <c:v>12.333025979320727</c:v>
                </c:pt>
                <c:pt idx="30">
                  <c:v>12.097497305031043</c:v>
                </c:pt>
                <c:pt idx="31">
                  <c:v>11.867506637028274</c:v>
                </c:pt>
                <c:pt idx="32">
                  <c:v>11.6587092495304</c:v>
                </c:pt>
                <c:pt idx="33">
                  <c:v>11.485032800944486</c:v>
                </c:pt>
                <c:pt idx="34">
                  <c:v>11.359625640210723</c:v>
                </c:pt>
                <c:pt idx="35">
                  <c:v>11.296480493413206</c:v>
                </c:pt>
                <c:pt idx="36">
                  <c:v>11.313406151717302</c:v>
                </c:pt>
                <c:pt idx="37">
                  <c:v>11.432163373200922</c:v>
                </c:pt>
                <c:pt idx="38">
                  <c:v>11.660655695703854</c:v>
                </c:pt>
                <c:pt idx="39">
                  <c:v>11.940984674949219</c:v>
                </c:pt>
                <c:pt idx="40">
                  <c:v>12.147554746946444</c:v>
                </c:pt>
                <c:pt idx="41">
                  <c:v>12.306498038734352</c:v>
                </c:pt>
                <c:pt idx="42">
                  <c:v>12.873326691926845</c:v>
                </c:pt>
                <c:pt idx="43">
                  <c:v>14.710365276436404</c:v>
                </c:pt>
                <c:pt idx="44">
                  <c:v>15.74423609439965</c:v>
                </c:pt>
                <c:pt idx="45">
                  <c:v>14.164209041355324</c:v>
                </c:pt>
                <c:pt idx="46">
                  <c:v>13.316358253298745</c:v>
                </c:pt>
                <c:pt idx="47">
                  <c:v>12.335746476978215</c:v>
                </c:pt>
                <c:pt idx="48">
                  <c:v>11.91261066940389</c:v>
                </c:pt>
                <c:pt idx="49">
                  <c:v>12.216290721465606</c:v>
                </c:pt>
                <c:pt idx="50">
                  <c:v>12.560211239164271</c:v>
                </c:pt>
              </c:numCache>
            </c:numRef>
          </c:val>
        </c:ser>
        <c:ser>
          <c:idx val="40"/>
          <c:order val="40"/>
          <c:tx>
            <c:strRef>
              <c:f>matrix001!$A$42</c:f>
              <c:strCache>
                <c:ptCount val="1"/>
                <c:pt idx="0">
                  <c:v>+519 108.0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matrix001!$B$42:$AZ$42</c:f>
              <c:numCache>
                <c:ptCount val="51"/>
                <c:pt idx="0">
                  <c:v>11.583507101794618</c:v>
                </c:pt>
                <c:pt idx="1">
                  <c:v>11.642681183901749</c:v>
                </c:pt>
                <c:pt idx="2">
                  <c:v>11.71815459194785</c:v>
                </c:pt>
                <c:pt idx="3">
                  <c:v>11.805180524035173</c:v>
                </c:pt>
                <c:pt idx="4">
                  <c:v>11.89785851677976</c:v>
                </c:pt>
                <c:pt idx="5">
                  <c:v>11.990331177892253</c:v>
                </c:pt>
                <c:pt idx="6">
                  <c:v>12.077845738799063</c:v>
                </c:pt>
                <c:pt idx="7">
                  <c:v>12.157421401159041</c:v>
                </c:pt>
                <c:pt idx="8">
                  <c:v>12.228085976473253</c:v>
                </c:pt>
                <c:pt idx="9">
                  <c:v>12.29075835949197</c:v>
                </c:pt>
                <c:pt idx="10">
                  <c:v>12.347828251009453</c:v>
                </c:pt>
                <c:pt idx="11">
                  <c:v>12.40244815091127</c:v>
                </c:pt>
                <c:pt idx="12">
                  <c:v>12.457654455020624</c:v>
                </c:pt>
                <c:pt idx="13">
                  <c:v>12.515635595651387</c:v>
                </c:pt>
                <c:pt idx="14">
                  <c:v>12.577493601220116</c:v>
                </c:pt>
                <c:pt idx="15">
                  <c:v>12.64354958927439</c:v>
                </c:pt>
                <c:pt idx="16">
                  <c:v>12.713885770692832</c:v>
                </c:pt>
                <c:pt idx="17">
                  <c:v>12.788720024982227</c:v>
                </c:pt>
                <c:pt idx="18">
                  <c:v>12.86831097899248</c:v>
                </c:pt>
                <c:pt idx="19">
                  <c:v>12.952107567885195</c:v>
                </c:pt>
                <c:pt idx="20">
                  <c:v>13.036711739893523</c:v>
                </c:pt>
                <c:pt idx="21">
                  <c:v>13.112414201403327</c:v>
                </c:pt>
                <c:pt idx="22">
                  <c:v>13.16008278459427</c:v>
                </c:pt>
                <c:pt idx="23">
                  <c:v>13.154943753117404</c:v>
                </c:pt>
                <c:pt idx="24">
                  <c:v>13.083218877774872</c:v>
                </c:pt>
                <c:pt idx="25">
                  <c:v>12.957015072655226</c:v>
                </c:pt>
                <c:pt idx="26">
                  <c:v>12.800780747931752</c:v>
                </c:pt>
                <c:pt idx="27">
                  <c:v>12.624901258137372</c:v>
                </c:pt>
                <c:pt idx="28">
                  <c:v>12.425539614282656</c:v>
                </c:pt>
                <c:pt idx="29">
                  <c:v>12.202454461839295</c:v>
                </c:pt>
                <c:pt idx="30">
                  <c:v>11.96547930937949</c:v>
                </c:pt>
                <c:pt idx="31">
                  <c:v>11.729696349558404</c:v>
                </c:pt>
                <c:pt idx="32">
                  <c:v>11.511096526408638</c:v>
                </c:pt>
                <c:pt idx="33">
                  <c:v>11.325090486554426</c:v>
                </c:pt>
                <c:pt idx="34">
                  <c:v>11.18615068858705</c:v>
                </c:pt>
                <c:pt idx="35">
                  <c:v>11.109486263742223</c:v>
                </c:pt>
                <c:pt idx="36">
                  <c:v>11.117802423876007</c:v>
                </c:pt>
                <c:pt idx="37">
                  <c:v>11.250753167477713</c:v>
                </c:pt>
                <c:pt idx="38">
                  <c:v>11.55351120614558</c:v>
                </c:pt>
                <c:pt idx="39">
                  <c:v>11.977877894145259</c:v>
                </c:pt>
                <c:pt idx="40">
                  <c:v>12.18949950901122</c:v>
                </c:pt>
                <c:pt idx="41">
                  <c:v>12.193581322854898</c:v>
                </c:pt>
                <c:pt idx="42">
                  <c:v>12.713457723697696</c:v>
                </c:pt>
                <c:pt idx="43">
                  <c:v>14.539287313575684</c:v>
                </c:pt>
                <c:pt idx="44">
                  <c:v>15.633030544858777</c:v>
                </c:pt>
                <c:pt idx="45">
                  <c:v>14.015554438211174</c:v>
                </c:pt>
                <c:pt idx="46">
                  <c:v>12.94157484727638</c:v>
                </c:pt>
                <c:pt idx="47">
                  <c:v>11.664431944520375</c:v>
                </c:pt>
                <c:pt idx="48">
                  <c:v>10.665403621294256</c:v>
                </c:pt>
                <c:pt idx="49">
                  <c:v>10.911780641974568</c:v>
                </c:pt>
                <c:pt idx="50">
                  <c:v>11.738200087816008</c:v>
                </c:pt>
              </c:numCache>
            </c:numRef>
          </c:val>
        </c:ser>
        <c:ser>
          <c:idx val="41"/>
          <c:order val="41"/>
          <c:tx>
            <c:strRef>
              <c:f>matrix001!$A$43</c:f>
              <c:strCache>
                <c:ptCount val="1"/>
                <c:pt idx="0">
                  <c:v>+519 069.3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matrix001!$B$43:$AZ$43</c:f>
              <c:numCache>
                <c:ptCount val="51"/>
                <c:pt idx="0">
                  <c:v>11.652367960886561</c:v>
                </c:pt>
                <c:pt idx="1">
                  <c:v>11.706227136994421</c:v>
                </c:pt>
                <c:pt idx="2">
                  <c:v>11.77335061359659</c:v>
                </c:pt>
                <c:pt idx="3">
                  <c:v>11.849943268861146</c:v>
                </c:pt>
                <c:pt idx="4">
                  <c:v>11.93137741878796</c:v>
                </c:pt>
                <c:pt idx="5">
                  <c:v>12.013065040898516</c:v>
                </c:pt>
                <c:pt idx="6">
                  <c:v>12.091244718258588</c:v>
                </c:pt>
                <c:pt idx="7">
                  <c:v>12.163496881927527</c:v>
                </c:pt>
                <c:pt idx="8">
                  <c:v>12.228938140328891</c:v>
                </c:pt>
                <c:pt idx="9">
                  <c:v>12.288128682989763</c:v>
                </c:pt>
                <c:pt idx="10">
                  <c:v>12.342736455991856</c:v>
                </c:pt>
                <c:pt idx="11">
                  <c:v>12.395004136098281</c:v>
                </c:pt>
                <c:pt idx="12">
                  <c:v>12.44712966646399</c:v>
                </c:pt>
                <c:pt idx="13">
                  <c:v>12.500765178086729</c:v>
                </c:pt>
                <c:pt idx="14">
                  <c:v>12.556828053834051</c:v>
                </c:pt>
                <c:pt idx="15">
                  <c:v>12.615641937779088</c:v>
                </c:pt>
                <c:pt idx="16">
                  <c:v>12.67721845759739</c:v>
                </c:pt>
                <c:pt idx="17">
                  <c:v>12.741412833609598</c:v>
                </c:pt>
                <c:pt idx="18">
                  <c:v>12.8077219186891</c:v>
                </c:pt>
                <c:pt idx="19">
                  <c:v>12.874523285665875</c:v>
                </c:pt>
                <c:pt idx="20">
                  <c:v>12.937596083918445</c:v>
                </c:pt>
                <c:pt idx="21">
                  <c:v>12.988166400880294</c:v>
                </c:pt>
                <c:pt idx="22">
                  <c:v>13.012084389224963</c:v>
                </c:pt>
                <c:pt idx="23">
                  <c:v>12.993515663837387</c:v>
                </c:pt>
                <c:pt idx="24">
                  <c:v>12.924208855646711</c:v>
                </c:pt>
                <c:pt idx="25">
                  <c:v>12.809797207542886</c:v>
                </c:pt>
                <c:pt idx="26">
                  <c:v>12.662590626974133</c:v>
                </c:pt>
                <c:pt idx="27">
                  <c:v>12.489050921458862</c:v>
                </c:pt>
                <c:pt idx="28">
                  <c:v>12.28897696896526</c:v>
                </c:pt>
                <c:pt idx="29">
                  <c:v>12.064044517277011</c:v>
                </c:pt>
                <c:pt idx="30">
                  <c:v>11.822498786974775</c:v>
                </c:pt>
                <c:pt idx="31">
                  <c:v>11.577771740289998</c:v>
                </c:pt>
                <c:pt idx="32">
                  <c:v>11.345926729087894</c:v>
                </c:pt>
                <c:pt idx="33">
                  <c:v>11.143653548297872</c:v>
                </c:pt>
                <c:pt idx="34">
                  <c:v>10.986184055359784</c:v>
                </c:pt>
                <c:pt idx="35">
                  <c:v>10.887592081833086</c:v>
                </c:pt>
                <c:pt idx="36">
                  <c:v>10.871641944464942</c:v>
                </c:pt>
                <c:pt idx="37">
                  <c:v>10.999401494838084</c:v>
                </c:pt>
                <c:pt idx="38">
                  <c:v>11.391904883493693</c:v>
                </c:pt>
                <c:pt idx="39">
                  <c:v>12.116143204898808</c:v>
                </c:pt>
                <c:pt idx="40">
                  <c:v>12.471915751763891</c:v>
                </c:pt>
                <c:pt idx="41">
                  <c:v>12.056984621301279</c:v>
                </c:pt>
                <c:pt idx="42">
                  <c:v>12.234826899140604</c:v>
                </c:pt>
                <c:pt idx="43">
                  <c:v>13.212832145964757</c:v>
                </c:pt>
                <c:pt idx="44">
                  <c:v>13.612045279573278</c:v>
                </c:pt>
                <c:pt idx="45">
                  <c:v>12.875749096566254</c:v>
                </c:pt>
                <c:pt idx="46">
                  <c:v>12.026931326617866</c:v>
                </c:pt>
                <c:pt idx="47">
                  <c:v>10.99976620104057</c:v>
                </c:pt>
                <c:pt idx="48">
                  <c:v>9.888990481285216</c:v>
                </c:pt>
                <c:pt idx="49">
                  <c:v>10.1952717979504</c:v>
                </c:pt>
                <c:pt idx="50">
                  <c:v>11.189986446012266</c:v>
                </c:pt>
              </c:numCache>
            </c:numRef>
          </c:val>
        </c:ser>
        <c:ser>
          <c:idx val="42"/>
          <c:order val="42"/>
          <c:tx>
            <c:strRef>
              <c:f>matrix001!$A$44</c:f>
              <c:strCache>
                <c:ptCount val="1"/>
                <c:pt idx="0">
                  <c:v>+519 030.6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matrix001!$B$44:$AZ$44</c:f>
              <c:numCache>
                <c:ptCount val="51"/>
                <c:pt idx="0">
                  <c:v>11.711670041374138</c:v>
                </c:pt>
                <c:pt idx="1">
                  <c:v>11.760719259143748</c:v>
                </c:pt>
                <c:pt idx="2">
                  <c:v>11.82064422440511</c:v>
                </c:pt>
                <c:pt idx="3">
                  <c:v>11.888395963928131</c:v>
                </c:pt>
                <c:pt idx="4">
                  <c:v>11.960320908120698</c:v>
                </c:pt>
                <c:pt idx="5">
                  <c:v>12.03280150061677</c:v>
                </c:pt>
                <c:pt idx="6">
                  <c:v>12.102840702547935</c:v>
                </c:pt>
                <c:pt idx="7">
                  <c:v>12.168455800127756</c:v>
                </c:pt>
                <c:pt idx="8">
                  <c:v>12.228833282084164</c:v>
                </c:pt>
                <c:pt idx="9">
                  <c:v>12.284258265001295</c:v>
                </c:pt>
                <c:pt idx="10">
                  <c:v>12.335854806938599</c:v>
                </c:pt>
                <c:pt idx="11">
                  <c:v>12.385189238007435</c:v>
                </c:pt>
                <c:pt idx="12">
                  <c:v>12.433828141101564</c:v>
                </c:pt>
                <c:pt idx="13">
                  <c:v>12.482983490767403</c:v>
                </c:pt>
                <c:pt idx="14">
                  <c:v>12.533354717179728</c:v>
                </c:pt>
                <c:pt idx="15">
                  <c:v>12.585169705664587</c:v>
                </c:pt>
                <c:pt idx="16">
                  <c:v>12.638304091774154</c:v>
                </c:pt>
                <c:pt idx="17">
                  <c:v>12.692303043806167</c:v>
                </c:pt>
                <c:pt idx="18">
                  <c:v>12.746144799244702</c:v>
                </c:pt>
                <c:pt idx="19">
                  <c:v>12.79763098076872</c:v>
                </c:pt>
                <c:pt idx="20">
                  <c:v>12.842404159085234</c:v>
                </c:pt>
                <c:pt idx="21">
                  <c:v>12.872962666414232</c:v>
                </c:pt>
                <c:pt idx="22">
                  <c:v>12.87879961984218</c:v>
                </c:pt>
                <c:pt idx="23">
                  <c:v>12.849227669929009</c:v>
                </c:pt>
                <c:pt idx="24">
                  <c:v>12.778496106207523</c:v>
                </c:pt>
                <c:pt idx="25">
                  <c:v>12.668541852869154</c:v>
                </c:pt>
                <c:pt idx="26">
                  <c:v>12.525171871524188</c:v>
                </c:pt>
                <c:pt idx="27">
                  <c:v>12.351959180630729</c:v>
                </c:pt>
                <c:pt idx="28">
                  <c:v>12.149594961276613</c:v>
                </c:pt>
                <c:pt idx="29">
                  <c:v>11.920208227313756</c:v>
                </c:pt>
                <c:pt idx="30">
                  <c:v>11.670677583222067</c:v>
                </c:pt>
                <c:pt idx="31">
                  <c:v>11.412966701700446</c:v>
                </c:pt>
                <c:pt idx="32">
                  <c:v>11.163183992304013</c:v>
                </c:pt>
                <c:pt idx="33">
                  <c:v>10.939638266170949</c:v>
                </c:pt>
                <c:pt idx="34">
                  <c:v>10.758362808258575</c:v>
                </c:pt>
                <c:pt idx="35">
                  <c:v>10.62881289911775</c:v>
                </c:pt>
                <c:pt idx="36">
                  <c:v>10.565348314040207</c:v>
                </c:pt>
                <c:pt idx="37">
                  <c:v>10.638616159452239</c:v>
                </c:pt>
                <c:pt idx="38">
                  <c:v>11.060886187955246</c:v>
                </c:pt>
                <c:pt idx="39">
                  <c:v>12.080292405718852</c:v>
                </c:pt>
                <c:pt idx="40">
                  <c:v>12.630894283223547</c:v>
                </c:pt>
                <c:pt idx="41">
                  <c:v>11.835215661831842</c:v>
                </c:pt>
                <c:pt idx="42">
                  <c:v>11.559636338673348</c:v>
                </c:pt>
                <c:pt idx="43">
                  <c:v>11.515965990530558</c:v>
                </c:pt>
                <c:pt idx="44">
                  <c:v>11.011030903028168</c:v>
                </c:pt>
                <c:pt idx="45">
                  <c:v>10.925318775770211</c:v>
                </c:pt>
                <c:pt idx="46">
                  <c:v>10.846305585300984</c:v>
                </c:pt>
                <c:pt idx="47">
                  <c:v>10.397047696849642</c:v>
                </c:pt>
                <c:pt idx="48">
                  <c:v>9.943617306852776</c:v>
                </c:pt>
                <c:pt idx="49">
                  <c:v>10.156520747018158</c:v>
                </c:pt>
                <c:pt idx="50">
                  <c:v>10.910821491310138</c:v>
                </c:pt>
              </c:numCache>
            </c:numRef>
          </c:val>
        </c:ser>
        <c:ser>
          <c:idx val="43"/>
          <c:order val="43"/>
          <c:tx>
            <c:strRef>
              <c:f>matrix001!$A$45</c:f>
              <c:strCache>
                <c:ptCount val="1"/>
                <c:pt idx="0">
                  <c:v>+518 991.9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matrix001!$B$45:$AZ$45</c:f>
              <c:numCache>
                <c:ptCount val="51"/>
                <c:pt idx="0">
                  <c:v>11.76270831078895</c:v>
                </c:pt>
                <c:pt idx="1">
                  <c:v>11.807413723126137</c:v>
                </c:pt>
                <c:pt idx="2">
                  <c:v>11.86110065120604</c:v>
                </c:pt>
                <c:pt idx="3">
                  <c:v>11.92130548471948</c:v>
                </c:pt>
                <c:pt idx="4">
                  <c:v>11.985121924391295</c:v>
                </c:pt>
                <c:pt idx="5">
                  <c:v>12.049674774296964</c:v>
                </c:pt>
                <c:pt idx="6">
                  <c:v>12.112555135019921</c:v>
                </c:pt>
                <c:pt idx="7">
                  <c:v>12.17211962932333</c:v>
                </c:pt>
                <c:pt idx="8">
                  <c:v>12.227611898527593</c:v>
                </c:pt>
                <c:pt idx="9">
                  <c:v>12.279110411573978</c:v>
                </c:pt>
                <c:pt idx="10">
                  <c:v>12.32733180740993</c:v>
                </c:pt>
                <c:pt idx="11">
                  <c:v>12.373337119394296</c:v>
                </c:pt>
                <c:pt idx="12">
                  <c:v>12.418211781585168</c:v>
                </c:pt>
                <c:pt idx="13">
                  <c:v>12.462805736887436</c:v>
                </c:pt>
                <c:pt idx="14">
                  <c:v>12.507596757002224</c:v>
                </c:pt>
                <c:pt idx="15">
                  <c:v>12.552672478994419</c:v>
                </c:pt>
                <c:pt idx="16">
                  <c:v>12.597752828211396</c:v>
                </c:pt>
                <c:pt idx="17">
                  <c:v>12.642138786628623</c:v>
                </c:pt>
                <c:pt idx="18">
                  <c:v>12.684485197435547</c:v>
                </c:pt>
                <c:pt idx="19">
                  <c:v>12.722347090209041</c:v>
                </c:pt>
                <c:pt idx="20">
                  <c:v>12.75157121499473</c:v>
                </c:pt>
                <c:pt idx="21">
                  <c:v>12.765868966059026</c:v>
                </c:pt>
                <c:pt idx="22">
                  <c:v>12.757265584975526</c:v>
                </c:pt>
                <c:pt idx="23">
                  <c:v>12.718065225444022</c:v>
                </c:pt>
                <c:pt idx="24">
                  <c:v>12.643691444466844</c:v>
                </c:pt>
                <c:pt idx="25">
                  <c:v>12.533934902565555</c:v>
                </c:pt>
                <c:pt idx="26">
                  <c:v>12.390923911184705</c:v>
                </c:pt>
                <c:pt idx="27">
                  <c:v>12.216074473922616</c:v>
                </c:pt>
                <c:pt idx="28">
                  <c:v>12.009700263380338</c:v>
                </c:pt>
                <c:pt idx="29">
                  <c:v>11.773362267912802</c:v>
                </c:pt>
                <c:pt idx="30">
                  <c:v>11.51231366466168</c:v>
                </c:pt>
                <c:pt idx="31">
                  <c:v>11.236859832113105</c:v>
                </c:pt>
                <c:pt idx="32">
                  <c:v>10.96311539423849</c:v>
                </c:pt>
                <c:pt idx="33">
                  <c:v>10.712049118508554</c:v>
                </c:pt>
                <c:pt idx="34">
                  <c:v>10.502280779322689</c:v>
                </c:pt>
                <c:pt idx="35">
                  <c:v>10.335611701839944</c:v>
                </c:pt>
                <c:pt idx="36">
                  <c:v>10.198458069264024</c:v>
                </c:pt>
                <c:pt idx="37">
                  <c:v>10.13153952469112</c:v>
                </c:pt>
                <c:pt idx="38">
                  <c:v>10.396999597205243</c:v>
                </c:pt>
                <c:pt idx="39">
                  <c:v>11.392613181377783</c:v>
                </c:pt>
                <c:pt idx="40">
                  <c:v>11.998405165739952</c:v>
                </c:pt>
                <c:pt idx="41">
                  <c:v>11.353858382025235</c:v>
                </c:pt>
                <c:pt idx="42">
                  <c:v>10.811418193201987</c:v>
                </c:pt>
                <c:pt idx="43">
                  <c:v>9.87903579934592</c:v>
                </c:pt>
                <c:pt idx="44">
                  <c:v>7.930648578572516</c:v>
                </c:pt>
                <c:pt idx="45">
                  <c:v>8.666339463686127</c:v>
                </c:pt>
                <c:pt idx="46">
                  <c:v>9.713220029760063</c:v>
                </c:pt>
                <c:pt idx="47">
                  <c:v>9.590849421887363</c:v>
                </c:pt>
                <c:pt idx="48">
                  <c:v>9.948583131906947</c:v>
                </c:pt>
                <c:pt idx="49">
                  <c:v>10.267312085487177</c:v>
                </c:pt>
                <c:pt idx="50">
                  <c:v>10.775569825451825</c:v>
                </c:pt>
              </c:numCache>
            </c:numRef>
          </c:val>
        </c:ser>
        <c:ser>
          <c:idx val="44"/>
          <c:order val="44"/>
          <c:tx>
            <c:strRef>
              <c:f>matrix001!$A$46</c:f>
              <c:strCache>
                <c:ptCount val="1"/>
                <c:pt idx="0">
                  <c:v>+518 953.2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matrix001!$B$46:$AZ$46</c:f>
              <c:numCache>
                <c:ptCount val="51"/>
                <c:pt idx="0">
                  <c:v>11.806602027016032</c:v>
                </c:pt>
                <c:pt idx="1">
                  <c:v>11.847382730494608</c:v>
                </c:pt>
                <c:pt idx="2">
                  <c:v>11.895629326521798</c:v>
                </c:pt>
                <c:pt idx="3">
                  <c:v>11.949337948944736</c:v>
                </c:pt>
                <c:pt idx="4">
                  <c:v>12.00617716480557</c:v>
                </c:pt>
                <c:pt idx="5">
                  <c:v>12.063840634100924</c:v>
                </c:pt>
                <c:pt idx="6">
                  <c:v>12.120372085131244</c:v>
                </c:pt>
                <c:pt idx="7">
                  <c:v>12.174392056322102</c:v>
                </c:pt>
                <c:pt idx="8">
                  <c:v>12.225192481659493</c:v>
                </c:pt>
                <c:pt idx="9">
                  <c:v>12.272699078293055</c:v>
                </c:pt>
                <c:pt idx="10">
                  <c:v>12.317324261754099</c:v>
                </c:pt>
                <c:pt idx="11">
                  <c:v>12.359749514597548</c:v>
                </c:pt>
                <c:pt idx="12">
                  <c:v>12.4006900326836</c:v>
                </c:pt>
                <c:pt idx="13">
                  <c:v>12.440698379711623</c:v>
                </c:pt>
                <c:pt idx="14">
                  <c:v>12.480044133159552</c:v>
                </c:pt>
                <c:pt idx="15">
                  <c:v>12.518663379799746</c:v>
                </c:pt>
                <c:pt idx="16">
                  <c:v>12.556127192947187</c:v>
                </c:pt>
                <c:pt idx="17">
                  <c:v>12.591557109609159</c:v>
                </c:pt>
                <c:pt idx="18">
                  <c:v>12.623428070978768</c:v>
                </c:pt>
                <c:pt idx="19">
                  <c:v>12.649247912733616</c:v>
                </c:pt>
                <c:pt idx="20">
                  <c:v>12.665202783681133</c:v>
                </c:pt>
                <c:pt idx="21">
                  <c:v>12.666021983769642</c:v>
                </c:pt>
                <c:pt idx="22">
                  <c:v>12.645455817207564</c:v>
                </c:pt>
                <c:pt idx="23">
                  <c:v>12.597581521871069</c:v>
                </c:pt>
                <c:pt idx="24">
                  <c:v>12.518397212497115</c:v>
                </c:pt>
                <c:pt idx="25">
                  <c:v>12.406406748596364</c:v>
                </c:pt>
                <c:pt idx="26">
                  <c:v>12.261519226249126</c:v>
                </c:pt>
                <c:pt idx="27">
                  <c:v>12.083468338705126</c:v>
                </c:pt>
                <c:pt idx="28">
                  <c:v>11.871579963167264</c:v>
                </c:pt>
                <c:pt idx="29">
                  <c:v>11.62612156932721</c:v>
                </c:pt>
                <c:pt idx="30">
                  <c:v>11.350190757889324</c:v>
                </c:pt>
                <c:pt idx="31">
                  <c:v>11.051792367587582</c:v>
                </c:pt>
                <c:pt idx="32">
                  <c:v>10.746617783317388</c:v>
                </c:pt>
                <c:pt idx="33">
                  <c:v>10.459889743039975</c:v>
                </c:pt>
                <c:pt idx="34">
                  <c:v>10.217939360185607</c:v>
                </c:pt>
                <c:pt idx="35">
                  <c:v>10.01645712027202</c:v>
                </c:pt>
                <c:pt idx="36">
                  <c:v>9.790948522620006</c:v>
                </c:pt>
                <c:pt idx="37">
                  <c:v>9.482874875717538</c:v>
                </c:pt>
                <c:pt idx="38">
                  <c:v>9.303002615039674</c:v>
                </c:pt>
                <c:pt idx="39">
                  <c:v>9.940510343728397</c:v>
                </c:pt>
                <c:pt idx="40">
                  <c:v>10.754826302712486</c:v>
                </c:pt>
                <c:pt idx="41">
                  <c:v>10.634555459869482</c:v>
                </c:pt>
                <c:pt idx="42">
                  <c:v>10.093487012735652</c:v>
                </c:pt>
                <c:pt idx="43">
                  <c:v>8.73057177243643</c:v>
                </c:pt>
                <c:pt idx="44">
                  <c:v>5.780147706384741</c:v>
                </c:pt>
                <c:pt idx="45">
                  <c:v>7.1030921201226285</c:v>
                </c:pt>
                <c:pt idx="46">
                  <c:v>8.959433769550783</c:v>
                </c:pt>
                <c:pt idx="47">
                  <c:v>8.670723608281003</c:v>
                </c:pt>
                <c:pt idx="48">
                  <c:v>9.580924468470283</c:v>
                </c:pt>
                <c:pt idx="49">
                  <c:v>10.21861031626323</c:v>
                </c:pt>
                <c:pt idx="50">
                  <c:v>10.674846981022824</c:v>
                </c:pt>
              </c:numCache>
            </c:numRef>
          </c:val>
        </c:ser>
        <c:ser>
          <c:idx val="45"/>
          <c:order val="45"/>
          <c:tx>
            <c:strRef>
              <c:f>matrix001!$A$47</c:f>
              <c:strCache>
                <c:ptCount val="1"/>
                <c:pt idx="0">
                  <c:v>+518 914.5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matrix001!$B$47:$AZ$47</c:f>
              <c:numCache>
                <c:ptCount val="51"/>
                <c:pt idx="0">
                  <c:v>11.84431094558445</c:v>
                </c:pt>
                <c:pt idx="1">
                  <c:v>11.881537463810645</c:v>
                </c:pt>
                <c:pt idx="2">
                  <c:v>11.925005295306281</c:v>
                </c:pt>
                <c:pt idx="3">
                  <c:v>11.9730722417629</c:v>
                </c:pt>
                <c:pt idx="4">
                  <c:v>12.023850561262842</c:v>
                </c:pt>
                <c:pt idx="5">
                  <c:v>12.075471024465369</c:v>
                </c:pt>
                <c:pt idx="6">
                  <c:v>12.126326416033143</c:v>
                </c:pt>
                <c:pt idx="7">
                  <c:v>12.1752432799481</c:v>
                </c:pt>
                <c:pt idx="8">
                  <c:v>12.221555335568565</c:v>
                </c:pt>
                <c:pt idx="9">
                  <c:v>12.265076927974372</c:v>
                </c:pt>
                <c:pt idx="10">
                  <c:v>12.30599367195026</c:v>
                </c:pt>
                <c:pt idx="11">
                  <c:v>12.344700545514332</c:v>
                </c:pt>
                <c:pt idx="12">
                  <c:v>12.3816259094659</c:v>
                </c:pt>
                <c:pt idx="13">
                  <c:v>12.417079133051546</c:v>
                </c:pt>
                <c:pt idx="14">
                  <c:v>12.451144083653933</c:v>
                </c:pt>
                <c:pt idx="15">
                  <c:v>12.483612994700277</c:v>
                </c:pt>
                <c:pt idx="16">
                  <c:v>12.513928224261196</c:v>
                </c:pt>
                <c:pt idx="17">
                  <c:v>12.54108819125633</c:v>
                </c:pt>
                <c:pt idx="18">
                  <c:v>12.563486478370173</c:v>
                </c:pt>
                <c:pt idx="19">
                  <c:v>12.57869338152653</c:v>
                </c:pt>
                <c:pt idx="20">
                  <c:v>12.583261071671206</c:v>
                </c:pt>
                <c:pt idx="21">
                  <c:v>12.57272476800333</c:v>
                </c:pt>
                <c:pt idx="22">
                  <c:v>12.542007662371331</c:v>
                </c:pt>
                <c:pt idx="23">
                  <c:v>12.486266844110954</c:v>
                </c:pt>
                <c:pt idx="24">
                  <c:v>12.401794893630532</c:v>
                </c:pt>
                <c:pt idx="25">
                  <c:v>12.286291278359533</c:v>
                </c:pt>
                <c:pt idx="26">
                  <c:v>12.138229748425795</c:v>
                </c:pt>
                <c:pt idx="27">
                  <c:v>11.955970239041035</c:v>
                </c:pt>
                <c:pt idx="28">
                  <c:v>11.737556199462412</c:v>
                </c:pt>
                <c:pt idx="29">
                  <c:v>11.481442771479243</c:v>
                </c:pt>
                <c:pt idx="30">
                  <c:v>11.187902529152275</c:v>
                </c:pt>
                <c:pt idx="31">
                  <c:v>10.86150425915051</c:v>
                </c:pt>
                <c:pt idx="32">
                  <c:v>10.516150925927395</c:v>
                </c:pt>
                <c:pt idx="33">
                  <c:v>10.18250902553402</c:v>
                </c:pt>
                <c:pt idx="34">
                  <c:v>9.904184655100785</c:v>
                </c:pt>
                <c:pt idx="35">
                  <c:v>9.68377466044841</c:v>
                </c:pt>
                <c:pt idx="36">
                  <c:v>9.389235289083956</c:v>
                </c:pt>
                <c:pt idx="37">
                  <c:v>8.785713864337154</c:v>
                </c:pt>
                <c:pt idx="38">
                  <c:v>7.892956673938914</c:v>
                </c:pt>
                <c:pt idx="39">
                  <c:v>8.024928008751806</c:v>
                </c:pt>
                <c:pt idx="40">
                  <c:v>9.41511045083358</c:v>
                </c:pt>
                <c:pt idx="41">
                  <c:v>9.868470450241679</c:v>
                </c:pt>
                <c:pt idx="42">
                  <c:v>9.47364239847758</c:v>
                </c:pt>
                <c:pt idx="43">
                  <c:v>8.318047174184636</c:v>
                </c:pt>
                <c:pt idx="44">
                  <c:v>6.251447317999258</c:v>
                </c:pt>
                <c:pt idx="45">
                  <c:v>7.195421836227372</c:v>
                </c:pt>
                <c:pt idx="46">
                  <c:v>8.71730919028428</c:v>
                </c:pt>
                <c:pt idx="47">
                  <c:v>8.45555166909787</c:v>
                </c:pt>
                <c:pt idx="48">
                  <c:v>9.34899380259221</c:v>
                </c:pt>
                <c:pt idx="49">
                  <c:v>10.109973561012579</c:v>
                </c:pt>
                <c:pt idx="50">
                  <c:v>10.58116562462264</c:v>
                </c:pt>
              </c:numCache>
            </c:numRef>
          </c:val>
        </c:ser>
        <c:ser>
          <c:idx val="46"/>
          <c:order val="46"/>
          <c:tx>
            <c:strRef>
              <c:f>matrix001!$A$48</c:f>
              <c:strCache>
                <c:ptCount val="1"/>
                <c:pt idx="0">
                  <c:v>+518 875.8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matrix001!$B$48:$AZ$48</c:f>
              <c:numCache>
                <c:ptCount val="51"/>
                <c:pt idx="0">
                  <c:v>11.876655212236454</c:v>
                </c:pt>
                <c:pt idx="1">
                  <c:v>11.910651849877555</c:v>
                </c:pt>
                <c:pt idx="2">
                  <c:v>11.949890153658652</c:v>
                </c:pt>
                <c:pt idx="3">
                  <c:v>11.993013037689982</c:v>
                </c:pt>
                <c:pt idx="4">
                  <c:v>12.038476493572851</c:v>
                </c:pt>
                <c:pt idx="5">
                  <c:v>12.084748407165106</c:v>
                </c:pt>
                <c:pt idx="6">
                  <c:v>12.130491707986897</c:v>
                </c:pt>
                <c:pt idx="7">
                  <c:v>12.174694611157863</c:v>
                </c:pt>
                <c:pt idx="8">
                  <c:v>12.216727567273772</c:v>
                </c:pt>
                <c:pt idx="9">
                  <c:v>12.256324795941751</c:v>
                </c:pt>
                <c:pt idx="10">
                  <c:v>12.293503033109966</c:v>
                </c:pt>
                <c:pt idx="11">
                  <c:v>12.32844019829809</c:v>
                </c:pt>
                <c:pt idx="12">
                  <c:v>12.361341630074238</c:v>
                </c:pt>
                <c:pt idx="13">
                  <c:v>12.392319230678577</c:v>
                </c:pt>
                <c:pt idx="14">
                  <c:v>12.42129742663778</c:v>
                </c:pt>
                <c:pt idx="15">
                  <c:v>12.447941983324098</c:v>
                </c:pt>
                <c:pt idx="16">
                  <c:v>12.471591598443876</c:v>
                </c:pt>
                <c:pt idx="17">
                  <c:v>12.491167094026336</c:v>
                </c:pt>
                <c:pt idx="18">
                  <c:v>12.505044690181071</c:v>
                </c:pt>
                <c:pt idx="19">
                  <c:v>12.510910344993707</c:v>
                </c:pt>
                <c:pt idx="20">
                  <c:v>12.505659096754755</c:v>
                </c:pt>
                <c:pt idx="21">
                  <c:v>12.485448672667925</c:v>
                </c:pt>
                <c:pt idx="22">
                  <c:v>12.446008784731598</c:v>
                </c:pt>
                <c:pt idx="23">
                  <c:v>12.383178343241571</c:v>
                </c:pt>
                <c:pt idx="24">
                  <c:v>12.293412522534855</c:v>
                </c:pt>
                <c:pt idx="25">
                  <c:v>12.173889154632256</c:v>
                </c:pt>
                <c:pt idx="26">
                  <c:v>12.02209691169843</c:v>
                </c:pt>
                <c:pt idx="27">
                  <c:v>11.835247966959718</c:v>
                </c:pt>
                <c:pt idx="28">
                  <c:v>11.610000213183051</c:v>
                </c:pt>
                <c:pt idx="29">
                  <c:v>11.342680869619008</c:v>
                </c:pt>
                <c:pt idx="30">
                  <c:v>11.030106723245305</c:v>
                </c:pt>
                <c:pt idx="31">
                  <c:v>10.671936459994928</c:v>
                </c:pt>
                <c:pt idx="32">
                  <c:v>10.277552219801157</c:v>
                </c:pt>
                <c:pt idx="33">
                  <c:v>9.881758555591198</c:v>
                </c:pt>
                <c:pt idx="34">
                  <c:v>9.55762953121838</c:v>
                </c:pt>
                <c:pt idx="35">
                  <c:v>9.34652178677933</c:v>
                </c:pt>
                <c:pt idx="36">
                  <c:v>9.053060177013563</c:v>
                </c:pt>
                <c:pt idx="37">
                  <c:v>8.231202532750382</c:v>
                </c:pt>
                <c:pt idx="38">
                  <c:v>6.677971593661731</c:v>
                </c:pt>
                <c:pt idx="39">
                  <c:v>6.392477493794326</c:v>
                </c:pt>
                <c:pt idx="40">
                  <c:v>8.370274670859297</c:v>
                </c:pt>
                <c:pt idx="41">
                  <c:v>9.205105198127251</c:v>
                </c:pt>
                <c:pt idx="42">
                  <c:v>8.906844102768567</c:v>
                </c:pt>
                <c:pt idx="43">
                  <c:v>8.181622327572276</c:v>
                </c:pt>
                <c:pt idx="44">
                  <c:v>7.4198041215642</c:v>
                </c:pt>
                <c:pt idx="45">
                  <c:v>7.900477958340746</c:v>
                </c:pt>
                <c:pt idx="46">
                  <c:v>8.763227233273593</c:v>
                </c:pt>
                <c:pt idx="47">
                  <c:v>8.820713385711757</c:v>
                </c:pt>
                <c:pt idx="48">
                  <c:v>9.402507947781128</c:v>
                </c:pt>
                <c:pt idx="49">
                  <c:v>10.050894734147068</c:v>
                </c:pt>
                <c:pt idx="50">
                  <c:v>10.505861412663489</c:v>
                </c:pt>
              </c:numCache>
            </c:numRef>
          </c:val>
        </c:ser>
        <c:ser>
          <c:idx val="47"/>
          <c:order val="47"/>
          <c:tx>
            <c:strRef>
              <c:f>matrix001!$A$49</c:f>
              <c:strCache>
                <c:ptCount val="1"/>
                <c:pt idx="0">
                  <c:v>+518 837.1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matrix001!$B$49:$AZ$49</c:f>
              <c:numCache>
                <c:ptCount val="51"/>
                <c:pt idx="0">
                  <c:v>11.90433533830083</c:v>
                </c:pt>
                <c:pt idx="1">
                  <c:v>11.935384503621833</c:v>
                </c:pt>
                <c:pt idx="2">
                  <c:v>11.97085071657597</c:v>
                </c:pt>
                <c:pt idx="3">
                  <c:v>12.009602237173409</c:v>
                </c:pt>
                <c:pt idx="4">
                  <c:v>12.050362478593991</c:v>
                </c:pt>
                <c:pt idx="5">
                  <c:v>12.091860493840407</c:v>
                </c:pt>
                <c:pt idx="6">
                  <c:v>12.132969293727768</c:v>
                </c:pt>
                <c:pt idx="7">
                  <c:v>12.1728048310262</c:v>
                </c:pt>
                <c:pt idx="8">
                  <c:v>12.210770189347196</c:v>
                </c:pt>
                <c:pt idx="9">
                  <c:v>12.2465428300621</c:v>
                </c:pt>
                <c:pt idx="10">
                  <c:v>12.280013989690808</c:v>
                </c:pt>
                <c:pt idx="11">
                  <c:v>12.31119687692275</c:v>
                </c:pt>
                <c:pt idx="12">
                  <c:v>12.34012338887605</c:v>
                </c:pt>
                <c:pt idx="13">
                  <c:v>12.366746639992575</c:v>
                </c:pt>
                <c:pt idx="14">
                  <c:v>12.390858431592418</c:v>
                </c:pt>
                <c:pt idx="15">
                  <c:v>12.412019336479165</c:v>
                </c:pt>
                <c:pt idx="16">
                  <c:v>12.429489632166026</c:v>
                </c:pt>
                <c:pt idx="17">
                  <c:v>12.442147651558527</c:v>
                </c:pt>
                <c:pt idx="18">
                  <c:v>12.448391856680265</c:v>
                </c:pt>
                <c:pt idx="19">
                  <c:v>12.446044448790396</c:v>
                </c:pt>
                <c:pt idx="20">
                  <c:v>12.432302719392755</c:v>
                </c:pt>
                <c:pt idx="21">
                  <c:v>12.403803477677199</c:v>
                </c:pt>
                <c:pt idx="22">
                  <c:v>12.356844425368807</c:v>
                </c:pt>
                <c:pt idx="23">
                  <c:v>12.28771726523187</c:v>
                </c:pt>
                <c:pt idx="24">
                  <c:v>12.192982793202265</c:v>
                </c:pt>
                <c:pt idx="25">
                  <c:v>12.069479258978808</c:v>
                </c:pt>
                <c:pt idx="26">
                  <c:v>11.914002303537657</c:v>
                </c:pt>
                <c:pt idx="27">
                  <c:v>11.722823141066069</c:v>
                </c:pt>
                <c:pt idx="28">
                  <c:v>11.491274031601401</c:v>
                </c:pt>
                <c:pt idx="29">
                  <c:v>11.21350022321253</c:v>
                </c:pt>
                <c:pt idx="30">
                  <c:v>10.882541993068237</c:v>
                </c:pt>
                <c:pt idx="31">
                  <c:v>10.491874717215456</c:v>
                </c:pt>
                <c:pt idx="32">
                  <c:v>10.042715188981706</c:v>
                </c:pt>
                <c:pt idx="33">
                  <c:v>9.568169145735224</c:v>
                </c:pt>
                <c:pt idx="34">
                  <c:v>9.178076585875399</c:v>
                </c:pt>
                <c:pt idx="35">
                  <c:v>9.003090615945839</c:v>
                </c:pt>
                <c:pt idx="36">
                  <c:v>8.819590865219608</c:v>
                </c:pt>
                <c:pt idx="37">
                  <c:v>8.001708374683778</c:v>
                </c:pt>
                <c:pt idx="38">
                  <c:v>6.358890954039286</c:v>
                </c:pt>
                <c:pt idx="39">
                  <c:v>6.012281710707532</c:v>
                </c:pt>
                <c:pt idx="40">
                  <c:v>7.891755119223531</c:v>
                </c:pt>
                <c:pt idx="41">
                  <c:v>8.707668026119768</c:v>
                </c:pt>
                <c:pt idx="42">
                  <c:v>8.285088553502685</c:v>
                </c:pt>
                <c:pt idx="43">
                  <c:v>7.689411195812185</c:v>
                </c:pt>
                <c:pt idx="44">
                  <c:v>7.765140521265983</c:v>
                </c:pt>
                <c:pt idx="45">
                  <c:v>8.283435103504155</c:v>
                </c:pt>
                <c:pt idx="46">
                  <c:v>8.874777749264005</c:v>
                </c:pt>
                <c:pt idx="47">
                  <c:v>9.137740596058999</c:v>
                </c:pt>
                <c:pt idx="48">
                  <c:v>9.550430423159607</c:v>
                </c:pt>
                <c:pt idx="49">
                  <c:v>10.04876912761111</c:v>
                </c:pt>
                <c:pt idx="50">
                  <c:v>10.456289053684086</c:v>
                </c:pt>
              </c:numCache>
            </c:numRef>
          </c:val>
        </c:ser>
        <c:ser>
          <c:idx val="48"/>
          <c:order val="48"/>
          <c:tx>
            <c:strRef>
              <c:f>matrix001!$A$50</c:f>
              <c:strCache>
                <c:ptCount val="1"/>
                <c:pt idx="0">
                  <c:v>+518 798.4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matrix001!$B$50:$AZ$50</c:f>
              <c:numCache>
                <c:ptCount val="51"/>
                <c:pt idx="0">
                  <c:v>11.927950553935439</c:v>
                </c:pt>
                <c:pt idx="1">
                  <c:v>11.956297854263687</c:v>
                </c:pt>
                <c:pt idx="2">
                  <c:v>11.988374888432405</c:v>
                </c:pt>
                <c:pt idx="3">
                  <c:v>12.023228579419598</c:v>
                </c:pt>
                <c:pt idx="4">
                  <c:v>12.059791374642193</c:v>
                </c:pt>
                <c:pt idx="5">
                  <c:v>12.096995722469943</c:v>
                </c:pt>
                <c:pt idx="6">
                  <c:v>12.1338789724988</c:v>
                </c:pt>
                <c:pt idx="7">
                  <c:v>12.169658808203103</c:v>
                </c:pt>
                <c:pt idx="8">
                  <c:v>12.203767541783797</c:v>
                </c:pt>
                <c:pt idx="9">
                  <c:v>12.23584328081836</c:v>
                </c:pt>
                <c:pt idx="10">
                  <c:v>12.265684384278481</c:v>
                </c:pt>
                <c:pt idx="11">
                  <c:v>12.293179225727915</c:v>
                </c:pt>
                <c:pt idx="12">
                  <c:v>12.318225286858718</c:v>
                </c:pt>
                <c:pt idx="13">
                  <c:v>12.340649583327494</c:v>
                </c:pt>
                <c:pt idx="14">
                  <c:v>12.3601367709065</c:v>
                </c:pt>
                <c:pt idx="15">
                  <c:v>12.376164006752214</c:v>
                </c:pt>
                <c:pt idx="16">
                  <c:v>12.38793623875035</c:v>
                </c:pt>
                <c:pt idx="17">
                  <c:v>12.39431563852622</c:v>
                </c:pt>
                <c:pt idx="18">
                  <c:v>12.393746408370076</c:v>
                </c:pt>
                <c:pt idx="19">
                  <c:v>12.384190459845644</c:v>
                </c:pt>
                <c:pt idx="20">
                  <c:v>12.363105338196943</c:v>
                </c:pt>
                <c:pt idx="21">
                  <c:v>12.327501198129983</c:v>
                </c:pt>
                <c:pt idx="22">
                  <c:v>12.274091074681264</c:v>
                </c:pt>
                <c:pt idx="23">
                  <c:v>12.199489828420868</c:v>
                </c:pt>
                <c:pt idx="24">
                  <c:v>12.100349089273427</c:v>
                </c:pt>
                <c:pt idx="25">
                  <c:v>11.973302671514428</c:v>
                </c:pt>
                <c:pt idx="26">
                  <c:v>11.814677199577483</c:v>
                </c:pt>
                <c:pt idx="27">
                  <c:v>11.620030049407752</c:v>
                </c:pt>
                <c:pt idx="28">
                  <c:v>11.383589772458722</c:v>
                </c:pt>
                <c:pt idx="29">
                  <c:v>11.097594010399439</c:v>
                </c:pt>
                <c:pt idx="30">
                  <c:v>10.751597096784323</c:v>
                </c:pt>
                <c:pt idx="31">
                  <c:v>10.332715580785194</c:v>
                </c:pt>
                <c:pt idx="32">
                  <c:v>9.83156211623126</c:v>
                </c:pt>
                <c:pt idx="33">
                  <c:v>9.271118591783555</c:v>
                </c:pt>
                <c:pt idx="34">
                  <c:v>8.79062504812154</c:v>
                </c:pt>
                <c:pt idx="35">
                  <c:v>8.655134269375264</c:v>
                </c:pt>
                <c:pt idx="36">
                  <c:v>8.675238979359396</c:v>
                </c:pt>
                <c:pt idx="37">
                  <c:v>8.091448131130946</c:v>
                </c:pt>
                <c:pt idx="38">
                  <c:v>6.897809609202933</c:v>
                </c:pt>
                <c:pt idx="39">
                  <c:v>6.697378166682071</c:v>
                </c:pt>
                <c:pt idx="40">
                  <c:v>7.908735074143977</c:v>
                </c:pt>
                <c:pt idx="41">
                  <c:v>8.376699789790058</c:v>
                </c:pt>
                <c:pt idx="42">
                  <c:v>7.619972520748654</c:v>
                </c:pt>
                <c:pt idx="43">
                  <c:v>6.711611338977325</c:v>
                </c:pt>
                <c:pt idx="44">
                  <c:v>7.3885556940775166</c:v>
                </c:pt>
                <c:pt idx="45">
                  <c:v>8.332584046785264</c:v>
                </c:pt>
                <c:pt idx="46">
                  <c:v>8.950740003204267</c:v>
                </c:pt>
                <c:pt idx="47">
                  <c:v>9.316362430869203</c:v>
                </c:pt>
                <c:pt idx="48">
                  <c:v>9.675904046525924</c:v>
                </c:pt>
                <c:pt idx="49">
                  <c:v>10.073352327595092</c:v>
                </c:pt>
                <c:pt idx="50">
                  <c:v>10.428796586258047</c:v>
                </c:pt>
              </c:numCache>
            </c:numRef>
          </c:val>
        </c:ser>
        <c:ser>
          <c:idx val="49"/>
          <c:order val="49"/>
          <c:tx>
            <c:strRef>
              <c:f>matrix001!$A$51</c:f>
              <c:strCache>
                <c:ptCount val="1"/>
                <c:pt idx="0">
                  <c:v>+518 759.7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matrix001!$B$51:$AZ$51</c:f>
              <c:numCache>
                <c:ptCount val="51"/>
                <c:pt idx="0">
                  <c:v>11.948014885388302</c:v>
                </c:pt>
                <c:pt idx="1">
                  <c:v>11.973874286169492</c:v>
                </c:pt>
                <c:pt idx="2">
                  <c:v>12.00288481275358</c:v>
                </c:pt>
                <c:pt idx="3">
                  <c:v>12.034235558348168</c:v>
                </c:pt>
                <c:pt idx="4">
                  <c:v>12.067023222337804</c:v>
                </c:pt>
                <c:pt idx="5">
                  <c:v>12.100339607588381</c:v>
                </c:pt>
                <c:pt idx="6">
                  <c:v>12.13335151102888</c:v>
                </c:pt>
                <c:pt idx="7">
                  <c:v>12.16535837420357</c:v>
                </c:pt>
                <c:pt idx="8">
                  <c:v>12.195818889354433</c:v>
                </c:pt>
                <c:pt idx="9">
                  <c:v>12.22434478331624</c:v>
                </c:pt>
                <c:pt idx="10">
                  <c:v>12.250666227080535</c:v>
                </c:pt>
                <c:pt idx="11">
                  <c:v>12.274577455558255</c:v>
                </c:pt>
                <c:pt idx="12">
                  <c:v>12.29587257675769</c:v>
                </c:pt>
                <c:pt idx="13">
                  <c:v>12.314280058208803</c:v>
                </c:pt>
                <c:pt idx="14">
                  <c:v>12.329400572741806</c:v>
                </c:pt>
                <c:pt idx="15">
                  <c:v>12.34064832604851</c:v>
                </c:pt>
                <c:pt idx="16">
                  <c:v>12.347192983862179</c:v>
                </c:pt>
                <c:pt idx="17">
                  <c:v>12.347900042635416</c:v>
                </c:pt>
                <c:pt idx="18">
                  <c:v>12.341272912551668</c:v>
                </c:pt>
                <c:pt idx="19">
                  <c:v>12.325408905911665</c:v>
                </c:pt>
                <c:pt idx="20">
                  <c:v>12.297989351071921</c:v>
                </c:pt>
                <c:pt idx="21">
                  <c:v>12.256323017033534</c:v>
                </c:pt>
                <c:pt idx="22">
                  <c:v>12.197442754904737</c:v>
                </c:pt>
                <c:pt idx="23">
                  <c:v>12.118216969607097</c:v>
                </c:pt>
                <c:pt idx="24">
                  <c:v>12.015399243335365</c:v>
                </c:pt>
                <c:pt idx="25">
                  <c:v>11.885534325732793</c:v>
                </c:pt>
                <c:pt idx="26">
                  <c:v>11.724678737151885</c:v>
                </c:pt>
                <c:pt idx="27">
                  <c:v>11.527937954540915</c:v>
                </c:pt>
                <c:pt idx="28">
                  <c:v>11.288806412737816</c:v>
                </c:pt>
                <c:pt idx="29">
                  <c:v>10.998227003235861</c:v>
                </c:pt>
                <c:pt idx="30">
                  <c:v>10.643330041600528</c:v>
                </c:pt>
                <c:pt idx="31">
                  <c:v>10.206552058976401</c:v>
                </c:pt>
                <c:pt idx="32">
                  <c:v>9.669637436610708</c:v>
                </c:pt>
                <c:pt idx="33">
                  <c:v>9.042879735045114</c:v>
                </c:pt>
                <c:pt idx="34">
                  <c:v>8.47699650394776</c:v>
                </c:pt>
                <c:pt idx="35">
                  <c:v>8.359112481035597</c:v>
                </c:pt>
                <c:pt idx="36">
                  <c:v>8.585720774116023</c:v>
                </c:pt>
                <c:pt idx="37">
                  <c:v>8.31947064859994</c:v>
                </c:pt>
                <c:pt idx="38">
                  <c:v>7.63473178959233</c:v>
                </c:pt>
                <c:pt idx="39">
                  <c:v>7.529561619332414</c:v>
                </c:pt>
                <c:pt idx="40">
                  <c:v>8.121717569512406</c:v>
                </c:pt>
                <c:pt idx="41">
                  <c:v>8.203091338512984</c:v>
                </c:pt>
                <c:pt idx="42">
                  <c:v>7.191594511242277</c:v>
                </c:pt>
                <c:pt idx="43">
                  <c:v>6.0254023904417515</c:v>
                </c:pt>
                <c:pt idx="44">
                  <c:v>6.9791500396942645</c:v>
                </c:pt>
                <c:pt idx="45">
                  <c:v>8.265247859047996</c:v>
                </c:pt>
                <c:pt idx="46">
                  <c:v>8.986291331173916</c:v>
                </c:pt>
                <c:pt idx="47">
                  <c:v>9.413671507974598</c:v>
                </c:pt>
                <c:pt idx="48">
                  <c:v>9.761918105754614</c:v>
                </c:pt>
                <c:pt idx="49">
                  <c:v>10.103288001856146</c:v>
                </c:pt>
                <c:pt idx="50">
                  <c:v>10.416093571106803</c:v>
                </c:pt>
              </c:numCache>
            </c:numRef>
          </c:val>
        </c:ser>
        <c:ser>
          <c:idx val="50"/>
          <c:order val="50"/>
          <c:tx>
            <c:strRef>
              <c:f>matrix001!$A$52</c:f>
              <c:strCache>
                <c:ptCount val="1"/>
                <c:pt idx="0">
                  <c:v>+518 721.0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matrix001!$B$1:$AZ$1</c:f>
              <c:numCache>
                <c:ptCount val="51"/>
                <c:pt idx="0">
                  <c:v>2637360</c:v>
                </c:pt>
                <c:pt idx="1">
                  <c:v>2637423.84</c:v>
                </c:pt>
                <c:pt idx="2">
                  <c:v>2637487.68</c:v>
                </c:pt>
                <c:pt idx="3">
                  <c:v>2637551.52</c:v>
                </c:pt>
                <c:pt idx="4">
                  <c:v>2637615.36</c:v>
                </c:pt>
                <c:pt idx="5">
                  <c:v>2637679.2</c:v>
                </c:pt>
                <c:pt idx="6">
                  <c:v>2637743.04</c:v>
                </c:pt>
                <c:pt idx="7">
                  <c:v>2637806.88</c:v>
                </c:pt>
                <c:pt idx="8">
                  <c:v>2637870.72</c:v>
                </c:pt>
                <c:pt idx="9">
                  <c:v>2637934.56</c:v>
                </c:pt>
                <c:pt idx="10">
                  <c:v>2637998.4</c:v>
                </c:pt>
                <c:pt idx="11">
                  <c:v>2638062.24</c:v>
                </c:pt>
                <c:pt idx="12">
                  <c:v>2638126.08</c:v>
                </c:pt>
                <c:pt idx="13">
                  <c:v>2638189.92</c:v>
                </c:pt>
                <c:pt idx="14">
                  <c:v>2638253.76</c:v>
                </c:pt>
                <c:pt idx="15">
                  <c:v>2638317.6</c:v>
                </c:pt>
                <c:pt idx="16">
                  <c:v>2638381.44</c:v>
                </c:pt>
                <c:pt idx="17">
                  <c:v>2638445.28</c:v>
                </c:pt>
                <c:pt idx="18">
                  <c:v>2638509.12</c:v>
                </c:pt>
                <c:pt idx="19">
                  <c:v>2638572.96</c:v>
                </c:pt>
                <c:pt idx="20">
                  <c:v>2638636.8</c:v>
                </c:pt>
                <c:pt idx="21">
                  <c:v>2638700.64</c:v>
                </c:pt>
                <c:pt idx="22">
                  <c:v>2638764.48</c:v>
                </c:pt>
                <c:pt idx="23">
                  <c:v>2638828.32</c:v>
                </c:pt>
                <c:pt idx="24">
                  <c:v>2638892.16</c:v>
                </c:pt>
                <c:pt idx="25">
                  <c:v>2638956</c:v>
                </c:pt>
                <c:pt idx="26">
                  <c:v>2639019.84</c:v>
                </c:pt>
                <c:pt idx="27">
                  <c:v>2639083.68</c:v>
                </c:pt>
                <c:pt idx="28">
                  <c:v>2639147.52</c:v>
                </c:pt>
                <c:pt idx="29">
                  <c:v>2639211.36</c:v>
                </c:pt>
                <c:pt idx="30">
                  <c:v>2639275.2</c:v>
                </c:pt>
                <c:pt idx="31">
                  <c:v>2639339.04</c:v>
                </c:pt>
                <c:pt idx="32">
                  <c:v>2639402.88</c:v>
                </c:pt>
                <c:pt idx="33">
                  <c:v>2639466.72</c:v>
                </c:pt>
                <c:pt idx="34">
                  <c:v>2639530.56</c:v>
                </c:pt>
                <c:pt idx="35">
                  <c:v>2639594.4</c:v>
                </c:pt>
                <c:pt idx="36">
                  <c:v>2639658.24</c:v>
                </c:pt>
                <c:pt idx="37">
                  <c:v>2639722.08</c:v>
                </c:pt>
                <c:pt idx="38">
                  <c:v>2639785.92</c:v>
                </c:pt>
                <c:pt idx="39">
                  <c:v>2639849.76</c:v>
                </c:pt>
                <c:pt idx="40">
                  <c:v>2639913.6</c:v>
                </c:pt>
                <c:pt idx="41">
                  <c:v>2639977.44</c:v>
                </c:pt>
                <c:pt idx="42">
                  <c:v>2640041.28</c:v>
                </c:pt>
                <c:pt idx="43">
                  <c:v>2640105.12</c:v>
                </c:pt>
                <c:pt idx="44">
                  <c:v>2640168.96</c:v>
                </c:pt>
                <c:pt idx="45">
                  <c:v>2640232.8</c:v>
                </c:pt>
                <c:pt idx="46">
                  <c:v>2640296.64</c:v>
                </c:pt>
                <c:pt idx="47">
                  <c:v>2640360.48</c:v>
                </c:pt>
                <c:pt idx="48">
                  <c:v>2640424.32</c:v>
                </c:pt>
                <c:pt idx="49">
                  <c:v>2640488.16</c:v>
                </c:pt>
                <c:pt idx="50">
                  <c:v>2640552</c:v>
                </c:pt>
              </c:numCache>
            </c:numRef>
          </c:cat>
          <c:val>
            <c:numRef>
              <c:f>matrix001!$B$52:$AZ$52</c:f>
              <c:numCache>
                <c:ptCount val="51"/>
                <c:pt idx="0">
                  <c:v>11.964970852721715</c:v>
                </c:pt>
                <c:pt idx="1">
                  <c:v>11.988529511185842</c:v>
                </c:pt>
                <c:pt idx="2">
                  <c:v>12.014747622795223</c:v>
                </c:pt>
                <c:pt idx="3">
                  <c:v>12.04292789397312</c:v>
                </c:pt>
                <c:pt idx="4">
                  <c:v>12.072296838018747</c:v>
                </c:pt>
                <c:pt idx="5">
                  <c:v>12.102071951059663</c:v>
                </c:pt>
                <c:pt idx="6">
                  <c:v>12.131522803413084</c:v>
                </c:pt>
                <c:pt idx="7">
                  <c:v>12.160015222577103</c:v>
                </c:pt>
                <c:pt idx="8">
                  <c:v>12.187031908739458</c:v>
                </c:pt>
                <c:pt idx="9">
                  <c:v>12.212167924694272</c:v>
                </c:pt>
                <c:pt idx="10">
                  <c:v>12.235104089535247</c:v>
                </c:pt>
                <c:pt idx="11">
                  <c:v>12.255564368732179</c:v>
                </c:pt>
                <c:pt idx="12">
                  <c:v>12.27326438924396</c:v>
                </c:pt>
                <c:pt idx="13">
                  <c:v>12.287857204819534</c:v>
                </c:pt>
                <c:pt idx="14">
                  <c:v>12.298879947088368</c:v>
                </c:pt>
                <c:pt idx="15">
                  <c:v>12.305702184311237</c:v>
                </c:pt>
                <c:pt idx="16">
                  <c:v>12.307475191714039</c:v>
                </c:pt>
                <c:pt idx="17">
                  <c:v>12.303082202185527</c:v>
                </c:pt>
                <c:pt idx="18">
                  <c:v>12.291093390084953</c:v>
                </c:pt>
                <c:pt idx="19">
                  <c:v>12.26973457203827</c:v>
                </c:pt>
                <c:pt idx="20">
                  <c:v>12.236882017113354</c:v>
                </c:pt>
                <c:pt idx="21">
                  <c:v>12.190092155393318</c:v>
                </c:pt>
                <c:pt idx="22">
                  <c:v>12.126659877330841</c:v>
                </c:pt>
                <c:pt idx="23">
                  <c:v>12.04367422748331</c:v>
                </c:pt>
                <c:pt idx="24">
                  <c:v>11.938017830514372</c:v>
                </c:pt>
                <c:pt idx="25">
                  <c:v>11.806252965483242</c:v>
                </c:pt>
                <c:pt idx="26">
                  <c:v>11.644354762892943</c:v>
                </c:pt>
                <c:pt idx="27">
                  <c:v>11.447264900514805</c:v>
                </c:pt>
                <c:pt idx="28">
                  <c:v>11.208214336590018</c:v>
                </c:pt>
                <c:pt idx="29">
                  <c:v>10.917711399400396</c:v>
                </c:pt>
                <c:pt idx="30">
                  <c:v>10.56214453614139</c:v>
                </c:pt>
                <c:pt idx="31">
                  <c:v>10.12265679328179</c:v>
                </c:pt>
                <c:pt idx="32">
                  <c:v>9.578731599179896</c:v>
                </c:pt>
                <c:pt idx="33">
                  <c:v>8.937427377207324</c:v>
                </c:pt>
                <c:pt idx="34">
                  <c:v>8.351122940120526</c:v>
                </c:pt>
                <c:pt idx="35">
                  <c:v>8.238047268238804</c:v>
                </c:pt>
                <c:pt idx="36">
                  <c:v>8.559935168360976</c:v>
                </c:pt>
                <c:pt idx="37">
                  <c:v>8.539386254242062</c:v>
                </c:pt>
                <c:pt idx="38">
                  <c:v>8.204192120398869</c:v>
                </c:pt>
                <c:pt idx="39">
                  <c:v>8.132556376964585</c:v>
                </c:pt>
                <c:pt idx="40">
                  <c:v>8.347583055592231</c:v>
                </c:pt>
                <c:pt idx="41">
                  <c:v>8.19032134228951</c:v>
                </c:pt>
                <c:pt idx="42">
                  <c:v>7.245592554193293</c:v>
                </c:pt>
                <c:pt idx="43">
                  <c:v>6.315080692668067</c:v>
                </c:pt>
                <c:pt idx="44">
                  <c:v>7.081734389005799</c:v>
                </c:pt>
                <c:pt idx="45">
                  <c:v>8.280805918741722</c:v>
                </c:pt>
                <c:pt idx="46">
                  <c:v>9.02252193637587</c:v>
                </c:pt>
                <c:pt idx="47">
                  <c:v>9.476939620011736</c:v>
                </c:pt>
                <c:pt idx="48">
                  <c:v>9.82173094376891</c:v>
                </c:pt>
                <c:pt idx="49">
                  <c:v>10.131453830849146</c:v>
                </c:pt>
                <c:pt idx="50">
                  <c:v>10.412553625738486</c:v>
                </c:pt>
              </c:numCache>
            </c:numRef>
          </c:val>
        </c:ser>
        <c:axId val="612520"/>
        <c:axId val="5512681"/>
        <c:axId val="49614130"/>
      </c:surface3DChart>
      <c:catAx>
        <c:axId val="612520"/>
        <c:scaling>
          <c:orientation val="minMax"/>
        </c:scaling>
        <c:axPos val="b"/>
        <c:delete val="1"/>
        <c:majorTickMark val="out"/>
        <c:minorTickMark val="none"/>
        <c:tickLblPos val="low"/>
        <c:crossAx val="5512681"/>
        <c:crosses val="autoZero"/>
        <c:auto val="1"/>
        <c:lblOffset val="100"/>
        <c:noMultiLvlLbl val="0"/>
      </c:catAx>
      <c:valAx>
        <c:axId val="5512681"/>
        <c:scaling>
          <c:orientation val="minMax"/>
        </c:scaling>
        <c:axPos val="l"/>
        <c:delete val="1"/>
        <c:majorTickMark val="out"/>
        <c:minorTickMark val="none"/>
        <c:tickLblPos val="nextTo"/>
        <c:crossAx val="612520"/>
        <c:crossesAt val="1"/>
        <c:crossBetween val="between"/>
        <c:dispUnits/>
      </c:valAx>
      <c:serAx>
        <c:axId val="49614130"/>
        <c:scaling>
          <c:orientation val="minMax"/>
        </c:scaling>
        <c:axPos val="b"/>
        <c:delete val="1"/>
        <c:majorTickMark val="out"/>
        <c:minorTickMark val="none"/>
        <c:tickLblPos val="low"/>
        <c:crossAx val="5512681"/>
        <c:crosses val="autoZero"/>
        <c:tickLblSkip val="1"/>
        <c:tickMarkSkip val="1"/>
      </c:ser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10.emf" /><Relationship Id="rId8" Type="http://schemas.openxmlformats.org/officeDocument/2006/relationships/image" Target="../media/image5.emf" /><Relationship Id="rId9" Type="http://schemas.openxmlformats.org/officeDocument/2006/relationships/image" Target="../media/image15.emf" /><Relationship Id="rId10" Type="http://schemas.openxmlformats.org/officeDocument/2006/relationships/image" Target="../media/image12.emf" /><Relationship Id="rId11" Type="http://schemas.openxmlformats.org/officeDocument/2006/relationships/image" Target="../media/image4.emf" /><Relationship Id="rId12" Type="http://schemas.openxmlformats.org/officeDocument/2006/relationships/image" Target="../media/image11.emf" /><Relationship Id="rId13" Type="http://schemas.openxmlformats.org/officeDocument/2006/relationships/image" Target="../media/image8.emf" /><Relationship Id="rId1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11</xdr:col>
      <xdr:colOff>352425</xdr:colOff>
      <xdr:row>22</xdr:row>
      <xdr:rowOff>19050</xdr:rowOff>
    </xdr:to>
    <xdr:pic>
      <xdr:nvPicPr>
        <xdr:cNvPr id="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61925"/>
          <a:ext cx="5229225" cy="3419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361950</xdr:colOff>
      <xdr:row>1</xdr:row>
      <xdr:rowOff>0</xdr:rowOff>
    </xdr:from>
    <xdr:to>
      <xdr:col>24</xdr:col>
      <xdr:colOff>304800</xdr:colOff>
      <xdr:row>37</xdr:row>
      <xdr:rowOff>0</xdr:rowOff>
    </xdr:to>
    <xdr:graphicFrame>
      <xdr:nvGraphicFramePr>
        <xdr:cNvPr id="2" name="Chart 139"/>
        <xdr:cNvGraphicFramePr/>
      </xdr:nvGraphicFramePr>
      <xdr:xfrm>
        <a:off x="7067550" y="161925"/>
        <a:ext cx="7867650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35</xdr:row>
      <xdr:rowOff>66675</xdr:rowOff>
    </xdr:from>
    <xdr:to>
      <xdr:col>3</xdr:col>
      <xdr:colOff>619125</xdr:colOff>
      <xdr:row>36</xdr:row>
      <xdr:rowOff>142875</xdr:rowOff>
    </xdr:to>
    <xdr:pic>
      <xdr:nvPicPr>
        <xdr:cNvPr id="1" name="ru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7067550"/>
          <a:ext cx="203835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12</xdr:row>
      <xdr:rowOff>0</xdr:rowOff>
    </xdr:from>
    <xdr:to>
      <xdr:col>3</xdr:col>
      <xdr:colOff>0</xdr:colOff>
      <xdr:row>13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400300"/>
          <a:ext cx="156210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13</xdr:row>
      <xdr:rowOff>0</xdr:rowOff>
    </xdr:from>
    <xdr:to>
      <xdr:col>3</xdr:col>
      <xdr:colOff>0</xdr:colOff>
      <xdr:row>13</xdr:row>
      <xdr:rowOff>190500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2600325"/>
          <a:ext cx="156210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14</xdr:row>
      <xdr:rowOff>0</xdr:rowOff>
    </xdr:from>
    <xdr:to>
      <xdr:col>3</xdr:col>
      <xdr:colOff>0</xdr:colOff>
      <xdr:row>15</xdr:row>
      <xdr:rowOff>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2800350"/>
          <a:ext cx="15525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15</xdr:row>
      <xdr:rowOff>9525</xdr:rowOff>
    </xdr:from>
    <xdr:to>
      <xdr:col>3</xdr:col>
      <xdr:colOff>0</xdr:colOff>
      <xdr:row>15</xdr:row>
      <xdr:rowOff>190500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9625" y="3009900"/>
          <a:ext cx="155257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142875</xdr:colOff>
      <xdr:row>19</xdr:row>
      <xdr:rowOff>19050</xdr:rowOff>
    </xdr:from>
    <xdr:to>
      <xdr:col>1</xdr:col>
      <xdr:colOff>371475</xdr:colOff>
      <xdr:row>19</xdr:row>
      <xdr:rowOff>152400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" y="3819525"/>
          <a:ext cx="228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</xdr:col>
      <xdr:colOff>142875</xdr:colOff>
      <xdr:row>20</xdr:row>
      <xdr:rowOff>9525</xdr:rowOff>
    </xdr:from>
    <xdr:to>
      <xdr:col>1</xdr:col>
      <xdr:colOff>371475</xdr:colOff>
      <xdr:row>20</xdr:row>
      <xdr:rowOff>142875</xdr:rowOff>
    </xdr:to>
    <xdr:pic>
      <xdr:nvPicPr>
        <xdr:cNvPr id="7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" y="4010025"/>
          <a:ext cx="228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</xdr:col>
      <xdr:colOff>142875</xdr:colOff>
      <xdr:row>21</xdr:row>
      <xdr:rowOff>9525</xdr:rowOff>
    </xdr:from>
    <xdr:to>
      <xdr:col>1</xdr:col>
      <xdr:colOff>371475</xdr:colOff>
      <xdr:row>21</xdr:row>
      <xdr:rowOff>142875</xdr:rowOff>
    </xdr:to>
    <xdr:pic>
      <xdr:nvPicPr>
        <xdr:cNvPr id="8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" y="4210050"/>
          <a:ext cx="228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</xdr:col>
      <xdr:colOff>133350</xdr:colOff>
      <xdr:row>23</xdr:row>
      <xdr:rowOff>28575</xdr:rowOff>
    </xdr:from>
    <xdr:to>
      <xdr:col>1</xdr:col>
      <xdr:colOff>419100</xdr:colOff>
      <xdr:row>23</xdr:row>
      <xdr:rowOff>180975</xdr:rowOff>
    </xdr:to>
    <xdr:pic>
      <xdr:nvPicPr>
        <xdr:cNvPr id="9" name="Option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3450" y="4629150"/>
          <a:ext cx="2857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</xdr:col>
      <xdr:colOff>133350</xdr:colOff>
      <xdr:row>24</xdr:row>
      <xdr:rowOff>19050</xdr:rowOff>
    </xdr:from>
    <xdr:to>
      <xdr:col>1</xdr:col>
      <xdr:colOff>419100</xdr:colOff>
      <xdr:row>24</xdr:row>
      <xdr:rowOff>171450</xdr:rowOff>
    </xdr:to>
    <xdr:pic>
      <xdr:nvPicPr>
        <xdr:cNvPr id="10" name="Option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4819650"/>
          <a:ext cx="2857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</xdr:col>
      <xdr:colOff>133350</xdr:colOff>
      <xdr:row>25</xdr:row>
      <xdr:rowOff>0</xdr:rowOff>
    </xdr:from>
    <xdr:to>
      <xdr:col>1</xdr:col>
      <xdr:colOff>419100</xdr:colOff>
      <xdr:row>25</xdr:row>
      <xdr:rowOff>152400</xdr:rowOff>
    </xdr:to>
    <xdr:pic>
      <xdr:nvPicPr>
        <xdr:cNvPr id="11" name="Option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3450" y="5000625"/>
          <a:ext cx="2857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</xdr:col>
      <xdr:colOff>142875</xdr:colOff>
      <xdr:row>22</xdr:row>
      <xdr:rowOff>9525</xdr:rowOff>
    </xdr:from>
    <xdr:to>
      <xdr:col>1</xdr:col>
      <xdr:colOff>371475</xdr:colOff>
      <xdr:row>22</xdr:row>
      <xdr:rowOff>142875</xdr:rowOff>
    </xdr:to>
    <xdr:pic>
      <xdr:nvPicPr>
        <xdr:cNvPr id="12" name="CheckBox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42975" y="4410075"/>
          <a:ext cx="228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26</xdr:row>
      <xdr:rowOff>0</xdr:rowOff>
    </xdr:from>
    <xdr:to>
      <xdr:col>3</xdr:col>
      <xdr:colOff>0</xdr:colOff>
      <xdr:row>27</xdr:row>
      <xdr:rowOff>0</xdr:rowOff>
    </xdr:to>
    <xdr:pic>
      <xdr:nvPicPr>
        <xdr:cNvPr id="13" name="ScrollBar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9625" y="5200650"/>
          <a:ext cx="15525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16</xdr:row>
      <xdr:rowOff>9525</xdr:rowOff>
    </xdr:from>
    <xdr:to>
      <xdr:col>4</xdr:col>
      <xdr:colOff>0</xdr:colOff>
      <xdr:row>16</xdr:row>
      <xdr:rowOff>200025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" y="3209925"/>
          <a:ext cx="23431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17</xdr:row>
      <xdr:rowOff>9525</xdr:rowOff>
    </xdr:from>
    <xdr:to>
      <xdr:col>4</xdr:col>
      <xdr:colOff>0</xdr:colOff>
      <xdr:row>17</xdr:row>
      <xdr:rowOff>200025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3409950"/>
          <a:ext cx="23431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18</xdr:row>
      <xdr:rowOff>9525</xdr:rowOff>
    </xdr:from>
    <xdr:to>
      <xdr:col>4</xdr:col>
      <xdr:colOff>0</xdr:colOff>
      <xdr:row>18</xdr:row>
      <xdr:rowOff>200025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0100" y="3609975"/>
          <a:ext cx="23431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76200</xdr:colOff>
      <xdr:row>9</xdr:row>
      <xdr:rowOff>76200</xdr:rowOff>
    </xdr:from>
    <xdr:to>
      <xdr:col>0</xdr:col>
      <xdr:colOff>381000</xdr:colOff>
      <xdr:row>10</xdr:row>
      <xdr:rowOff>180975</xdr:rowOff>
    </xdr:to>
    <xdr:pic>
      <xdr:nvPicPr>
        <xdr:cNvPr id="17" name="CommonDialog1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" y="18764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domosua.e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43" bestFit="1" customWidth="1"/>
    <col min="2" max="52" width="11.8515625" style="43" bestFit="1" customWidth="1"/>
    <col min="53" max="16384" width="9.140625" style="43" customWidth="1"/>
  </cols>
  <sheetData>
    <row r="1" spans="2:52" ht="12.75">
      <c r="B1" s="43">
        <v>2637360</v>
      </c>
      <c r="C1" s="43">
        <v>2637423.84</v>
      </c>
      <c r="D1" s="43">
        <v>2637487.68</v>
      </c>
      <c r="E1" s="43">
        <v>2637551.52</v>
      </c>
      <c r="F1" s="43">
        <v>2637615.36</v>
      </c>
      <c r="G1" s="43">
        <v>2637679.2</v>
      </c>
      <c r="H1" s="43">
        <v>2637743.04</v>
      </c>
      <c r="I1" s="43">
        <v>2637806.88</v>
      </c>
      <c r="J1" s="43">
        <v>2637870.72</v>
      </c>
      <c r="K1" s="43">
        <v>2637934.56</v>
      </c>
      <c r="L1" s="43">
        <v>2637998.4</v>
      </c>
      <c r="M1" s="43">
        <v>2638062.24</v>
      </c>
      <c r="N1" s="43">
        <v>2638126.08</v>
      </c>
      <c r="O1" s="43">
        <v>2638189.92</v>
      </c>
      <c r="P1" s="43">
        <v>2638253.76</v>
      </c>
      <c r="Q1" s="43">
        <v>2638317.6</v>
      </c>
      <c r="R1" s="43">
        <v>2638381.44</v>
      </c>
      <c r="S1" s="43">
        <v>2638445.28</v>
      </c>
      <c r="T1" s="43">
        <v>2638509.12</v>
      </c>
      <c r="U1" s="43">
        <v>2638572.96</v>
      </c>
      <c r="V1" s="43">
        <v>2638636.8</v>
      </c>
      <c r="W1" s="43">
        <v>2638700.64</v>
      </c>
      <c r="X1" s="43">
        <v>2638764.48</v>
      </c>
      <c r="Y1" s="43">
        <v>2638828.32</v>
      </c>
      <c r="Z1" s="43">
        <v>2638892.16</v>
      </c>
      <c r="AA1" s="43">
        <v>2638956</v>
      </c>
      <c r="AB1" s="43">
        <v>2639019.84</v>
      </c>
      <c r="AC1" s="43">
        <v>2639083.68</v>
      </c>
      <c r="AD1" s="43">
        <v>2639147.52</v>
      </c>
      <c r="AE1" s="43">
        <v>2639211.36</v>
      </c>
      <c r="AF1" s="43">
        <v>2639275.2</v>
      </c>
      <c r="AG1" s="43">
        <v>2639339.04</v>
      </c>
      <c r="AH1" s="43">
        <v>2639402.88</v>
      </c>
      <c r="AI1" s="43">
        <v>2639466.72</v>
      </c>
      <c r="AJ1" s="43">
        <v>2639530.56</v>
      </c>
      <c r="AK1" s="43">
        <v>2639594.4</v>
      </c>
      <c r="AL1" s="43">
        <v>2639658.24</v>
      </c>
      <c r="AM1" s="43">
        <v>2639722.08</v>
      </c>
      <c r="AN1" s="43">
        <v>2639785.92</v>
      </c>
      <c r="AO1" s="43">
        <v>2639849.76</v>
      </c>
      <c r="AP1" s="43">
        <v>2639913.6</v>
      </c>
      <c r="AQ1" s="43">
        <v>2639977.44</v>
      </c>
      <c r="AR1" s="43">
        <v>2640041.28</v>
      </c>
      <c r="AS1" s="43">
        <v>2640105.12</v>
      </c>
      <c r="AT1" s="43">
        <v>2640168.96</v>
      </c>
      <c r="AU1" s="43">
        <v>2640232.8</v>
      </c>
      <c r="AV1" s="43">
        <v>2640296.64</v>
      </c>
      <c r="AW1" s="43">
        <v>2640360.48</v>
      </c>
      <c r="AX1" s="43">
        <v>2640424.32</v>
      </c>
      <c r="AY1" s="43">
        <v>2640488.16</v>
      </c>
      <c r="AZ1" s="43">
        <v>2640552</v>
      </c>
    </row>
    <row r="2" spans="1:52" ht="12.75">
      <c r="A2" s="43">
        <v>520656</v>
      </c>
      <c r="B2" s="43">
        <v>12.44555918556818</v>
      </c>
      <c r="C2" s="43">
        <v>12.491893966711784</v>
      </c>
      <c r="D2" s="43">
        <v>12.543231028843781</v>
      </c>
      <c r="E2" s="43">
        <v>12.599456871970792</v>
      </c>
      <c r="F2" s="43">
        <v>12.660464288023425</v>
      </c>
      <c r="G2" s="43">
        <v>12.726214200776813</v>
      </c>
      <c r="H2" s="43">
        <v>12.796804615247808</v>
      </c>
      <c r="I2" s="43">
        <v>12.872544543793778</v>
      </c>
      <c r="J2" s="43">
        <v>12.95403421637276</v>
      </c>
      <c r="K2" s="43">
        <v>13.042257652280952</v>
      </c>
      <c r="L2" s="43">
        <v>13.138699494208643</v>
      </c>
      <c r="M2" s="43">
        <v>13.245505029375451</v>
      </c>
      <c r="N2" s="43">
        <v>13.365711293689067</v>
      </c>
      <c r="O2" s="43">
        <v>13.50358933863508</v>
      </c>
      <c r="P2" s="43">
        <v>13.665154210522225</v>
      </c>
      <c r="Q2" s="43">
        <v>13.85891810334308</v>
      </c>
      <c r="R2" s="43">
        <v>14.096969293061502</v>
      </c>
      <c r="S2" s="43">
        <v>14.396397075580856</v>
      </c>
      <c r="T2" s="43">
        <v>14.780751462904313</v>
      </c>
      <c r="U2" s="43">
        <v>15.280002195099467</v>
      </c>
      <c r="V2" s="43">
        <v>15.923673976744414</v>
      </c>
      <c r="W2" s="43">
        <v>16.71270441360993</v>
      </c>
      <c r="X2" s="43">
        <v>17.54649126632366</v>
      </c>
      <c r="Y2" s="43">
        <v>18.12967618835036</v>
      </c>
      <c r="Z2" s="43">
        <v>18.0754401157206</v>
      </c>
      <c r="AA2" s="43">
        <v>17.34434860460957</v>
      </c>
      <c r="AB2" s="43">
        <v>16.360528566562557</v>
      </c>
      <c r="AC2" s="43">
        <v>15.539593582401947</v>
      </c>
      <c r="AD2" s="43">
        <v>15.044317092778956</v>
      </c>
      <c r="AE2" s="43">
        <v>14.887250962988997</v>
      </c>
      <c r="AF2" s="43">
        <v>15.0299791983579</v>
      </c>
      <c r="AG2" s="43">
        <v>15.377312383416623</v>
      </c>
      <c r="AH2" s="43">
        <v>15.72395762980969</v>
      </c>
      <c r="AI2" s="43">
        <v>15.810959843152192</v>
      </c>
      <c r="AJ2" s="43">
        <v>15.547530098652162</v>
      </c>
      <c r="AK2" s="43">
        <v>15.075212963822139</v>
      </c>
      <c r="AL2" s="43">
        <v>14.575284887741311</v>
      </c>
      <c r="AM2" s="43">
        <v>14.14225256010653</v>
      </c>
      <c r="AN2" s="43">
        <v>13.797634197986183</v>
      </c>
      <c r="AO2" s="43">
        <v>13.53206930979846</v>
      </c>
      <c r="AP2" s="43">
        <v>13.329006170997769</v>
      </c>
      <c r="AQ2" s="43">
        <v>13.173213117610578</v>
      </c>
      <c r="AR2" s="43">
        <v>13.052704656960163</v>
      </c>
      <c r="AS2" s="43">
        <v>12.958532738395437</v>
      </c>
      <c r="AT2" s="43">
        <v>12.884108917546204</v>
      </c>
      <c r="AU2" s="43">
        <v>12.824566966009993</v>
      </c>
      <c r="AV2" s="43">
        <v>12.776275853811093</v>
      </c>
      <c r="AW2" s="43">
        <v>12.736494238638102</v>
      </c>
      <c r="AX2" s="43">
        <v>12.703131974294575</v>
      </c>
      <c r="AY2" s="43">
        <v>12.674585959794264</v>
      </c>
      <c r="AZ2" s="43">
        <v>12.649625515614769</v>
      </c>
    </row>
    <row r="3" spans="1:52" ht="12.75">
      <c r="A3" s="43">
        <v>520617.3</v>
      </c>
      <c r="B3" s="43">
        <v>12.412422523320506</v>
      </c>
      <c r="C3" s="43">
        <v>12.459458296285709</v>
      </c>
      <c r="D3" s="43">
        <v>12.511772183288372</v>
      </c>
      <c r="E3" s="43">
        <v>12.569162113977296</v>
      </c>
      <c r="F3" s="43">
        <v>12.631414266075447</v>
      </c>
      <c r="G3" s="43">
        <v>12.69837374488641</v>
      </c>
      <c r="H3" s="43">
        <v>12.770021459299564</v>
      </c>
      <c r="I3" s="43">
        <v>12.846553163016587</v>
      </c>
      <c r="J3" s="43">
        <v>12.928460799972767</v>
      </c>
      <c r="K3" s="43">
        <v>13.016621931963686</v>
      </c>
      <c r="L3" s="43">
        <v>13.112409557774594</v>
      </c>
      <c r="M3" s="43">
        <v>13.217842038600038</v>
      </c>
      <c r="N3" s="43">
        <v>13.335801888805097</v>
      </c>
      <c r="O3" s="43">
        <v>13.470364348998185</v>
      </c>
      <c r="P3" s="43">
        <v>13.627293465753722</v>
      </c>
      <c r="Q3" s="43">
        <v>13.814783977868412</v>
      </c>
      <c r="R3" s="43">
        <v>14.04453957922639</v>
      </c>
      <c r="S3" s="43">
        <v>14.333229060610797</v>
      </c>
      <c r="T3" s="43">
        <v>14.704061077049069</v>
      </c>
      <c r="U3" s="43">
        <v>15.18705148057366</v>
      </c>
      <c r="V3" s="43">
        <v>15.812812192168535</v>
      </c>
      <c r="W3" s="43">
        <v>16.585260333932773</v>
      </c>
      <c r="X3" s="43">
        <v>17.407966163540014</v>
      </c>
      <c r="Y3" s="43">
        <v>17.985392343497047</v>
      </c>
      <c r="Z3" s="43">
        <v>17.92375309320822</v>
      </c>
      <c r="AA3" s="43">
        <v>17.186380338260186</v>
      </c>
      <c r="AB3" s="43">
        <v>16.209671925820306</v>
      </c>
      <c r="AC3" s="43">
        <v>15.410234065207138</v>
      </c>
      <c r="AD3" s="43">
        <v>14.947928617077293</v>
      </c>
      <c r="AE3" s="43">
        <v>14.842359880830921</v>
      </c>
      <c r="AF3" s="43">
        <v>15.073216308334423</v>
      </c>
      <c r="AG3" s="43">
        <v>15.556495064644425</v>
      </c>
      <c r="AH3" s="43">
        <v>16.04313114789223</v>
      </c>
      <c r="AI3" s="43">
        <v>16.171357956614237</v>
      </c>
      <c r="AJ3" s="43">
        <v>15.82406012074729</v>
      </c>
      <c r="AK3" s="43">
        <v>15.230137620897166</v>
      </c>
      <c r="AL3" s="43">
        <v>14.638555739351943</v>
      </c>
      <c r="AM3" s="43">
        <v>14.152959325283335</v>
      </c>
      <c r="AN3" s="43">
        <v>13.782515391014917</v>
      </c>
      <c r="AO3" s="43">
        <v>13.506056429491304</v>
      </c>
      <c r="AP3" s="43">
        <v>13.29974486132169</v>
      </c>
      <c r="AQ3" s="43">
        <v>13.144421246728681</v>
      </c>
      <c r="AR3" s="43">
        <v>13.026086382228641</v>
      </c>
      <c r="AS3" s="43">
        <v>12.93477856179252</v>
      </c>
      <c r="AT3" s="43">
        <v>12.86340141427074</v>
      </c>
      <c r="AU3" s="43">
        <v>12.806833598028252</v>
      </c>
      <c r="AV3" s="43">
        <v>12.761315502542113</v>
      </c>
      <c r="AW3" s="43">
        <v>12.724041726197052</v>
      </c>
      <c r="AX3" s="43">
        <v>12.692892619317968</v>
      </c>
      <c r="AY3" s="43">
        <v>12.66625579289139</v>
      </c>
      <c r="AZ3" s="43">
        <v>12.642904474878877</v>
      </c>
    </row>
    <row r="4" spans="1:52" ht="12.75">
      <c r="A4" s="43">
        <v>520578.6</v>
      </c>
      <c r="B4" s="43">
        <v>12.376454349552022</v>
      </c>
      <c r="C4" s="43">
        <v>12.424261792030608</v>
      </c>
      <c r="D4" s="43">
        <v>12.47767376601804</v>
      </c>
      <c r="E4" s="43">
        <v>12.536382065812065</v>
      </c>
      <c r="F4" s="43">
        <v>12.600044276659942</v>
      </c>
      <c r="G4" s="43">
        <v>12.668365889493591</v>
      </c>
      <c r="H4" s="43">
        <v>12.741187234993195</v>
      </c>
      <c r="I4" s="43">
        <v>12.818568542961147</v>
      </c>
      <c r="J4" s="43">
        <v>12.900871599647717</v>
      </c>
      <c r="K4" s="43">
        <v>12.988843225237847</v>
      </c>
      <c r="L4" s="43">
        <v>13.08371306632326</v>
      </c>
      <c r="M4" s="43">
        <v>13.187325665015953</v>
      </c>
      <c r="N4" s="43">
        <v>13.302335052570909</v>
      </c>
      <c r="O4" s="43">
        <v>13.432500613396623</v>
      </c>
      <c r="P4" s="43">
        <v>13.583137034288841</v>
      </c>
      <c r="Q4" s="43">
        <v>13.761787532475672</v>
      </c>
      <c r="R4" s="43">
        <v>13.979195729232536</v>
      </c>
      <c r="S4" s="43">
        <v>14.25059528122059</v>
      </c>
      <c r="T4" s="43">
        <v>14.59703579355723</v>
      </c>
      <c r="U4" s="43">
        <v>15.045346883410794</v>
      </c>
      <c r="V4" s="43">
        <v>15.621870127744726</v>
      </c>
      <c r="W4" s="43">
        <v>16.326694524148117</v>
      </c>
      <c r="X4" s="43">
        <v>17.066904324125677</v>
      </c>
      <c r="Y4" s="43">
        <v>17.572662680834302</v>
      </c>
      <c r="Z4" s="43">
        <v>17.49731541049096</v>
      </c>
      <c r="AA4" s="43">
        <v>16.819133339351072</v>
      </c>
      <c r="AB4" s="43">
        <v>15.931148751123693</v>
      </c>
      <c r="AC4" s="43">
        <v>15.208682942667442</v>
      </c>
      <c r="AD4" s="43">
        <v>14.804711461397675</v>
      </c>
      <c r="AE4" s="43">
        <v>14.75413955328382</v>
      </c>
      <c r="AF4" s="43">
        <v>15.063565712795649</v>
      </c>
      <c r="AG4" s="43">
        <v>15.672360710905757</v>
      </c>
      <c r="AH4" s="43">
        <v>16.297507865348667</v>
      </c>
      <c r="AI4" s="43">
        <v>16.463927074891515</v>
      </c>
      <c r="AJ4" s="43">
        <v>16.026397107222266</v>
      </c>
      <c r="AK4" s="43">
        <v>15.317015693535875</v>
      </c>
      <c r="AL4" s="43">
        <v>14.649697311864818</v>
      </c>
      <c r="AM4" s="43">
        <v>14.127470839941006</v>
      </c>
      <c r="AN4" s="43">
        <v>13.743241172569894</v>
      </c>
      <c r="AO4" s="43">
        <v>13.46407453676103</v>
      </c>
      <c r="AP4" s="43">
        <v>13.259890186128105</v>
      </c>
      <c r="AQ4" s="43">
        <v>13.10855547561723</v>
      </c>
      <c r="AR4" s="43">
        <v>12.99472758987269</v>
      </c>
      <c r="AS4" s="43">
        <v>12.907862774478641</v>
      </c>
      <c r="AT4" s="43">
        <v>12.840626034025915</v>
      </c>
      <c r="AU4" s="43">
        <v>12.787807135365016</v>
      </c>
      <c r="AV4" s="43">
        <v>12.745620416526217</v>
      </c>
      <c r="AW4" s="43">
        <v>12.711260174783476</v>
      </c>
      <c r="AX4" s="43">
        <v>12.682617736627831</v>
      </c>
      <c r="AY4" s="43">
        <v>12.658098143891314</v>
      </c>
      <c r="AZ4" s="43">
        <v>12.636497226516884</v>
      </c>
    </row>
    <row r="5" spans="1:52" ht="12.75">
      <c r="A5" s="43">
        <v>520539.9</v>
      </c>
      <c r="B5" s="43">
        <v>12.337383911166977</v>
      </c>
      <c r="C5" s="43">
        <v>12.386055093419914</v>
      </c>
      <c r="D5" s="43">
        <v>12.44072217072755</v>
      </c>
      <c r="E5" s="43">
        <v>12.500950035056944</v>
      </c>
      <c r="F5" s="43">
        <v>12.566241658289467</v>
      </c>
      <c r="G5" s="43">
        <v>12.636135354770534</v>
      </c>
      <c r="H5" s="43">
        <v>12.710304940841974</v>
      </c>
      <c r="I5" s="43">
        <v>12.788652437303886</v>
      </c>
      <c r="J5" s="43">
        <v>12.871389571541624</v>
      </c>
      <c r="K5" s="43">
        <v>12.959112624316857</v>
      </c>
      <c r="L5" s="43">
        <v>13.052883353357114</v>
      </c>
      <c r="M5" s="43">
        <v>13.154336035642581</v>
      </c>
      <c r="N5" s="43">
        <v>13.265837498082846</v>
      </c>
      <c r="O5" s="43">
        <v>13.390734492790717</v>
      </c>
      <c r="P5" s="43">
        <v>13.53373168439402</v>
      </c>
      <c r="Q5" s="43">
        <v>13.701451324893569</v>
      </c>
      <c r="R5" s="43">
        <v>13.903217859609198</v>
      </c>
      <c r="S5" s="43">
        <v>14.152034023504696</v>
      </c>
      <c r="T5" s="43">
        <v>14.465399020753726</v>
      </c>
      <c r="U5" s="43">
        <v>14.8645698628587</v>
      </c>
      <c r="V5" s="43">
        <v>15.36789307462246</v>
      </c>
      <c r="W5" s="43">
        <v>15.967504682414361</v>
      </c>
      <c r="X5" s="43">
        <v>16.575406166579885</v>
      </c>
      <c r="Y5" s="43">
        <v>16.96716327671898</v>
      </c>
      <c r="Z5" s="43">
        <v>16.877660968917137</v>
      </c>
      <c r="AA5" s="43">
        <v>16.304015453397916</v>
      </c>
      <c r="AB5" s="43">
        <v>15.559119073856564</v>
      </c>
      <c r="AC5" s="43">
        <v>14.949468544701707</v>
      </c>
      <c r="AD5" s="43">
        <v>14.61669310528924</v>
      </c>
      <c r="AE5" s="43">
        <v>14.612951209038274</v>
      </c>
      <c r="AF5" s="43">
        <v>14.971893373174987</v>
      </c>
      <c r="AG5" s="43">
        <v>15.660406110045445</v>
      </c>
      <c r="AH5" s="43">
        <v>16.38214735186823</v>
      </c>
      <c r="AI5" s="43">
        <v>16.57558816918667</v>
      </c>
      <c r="AJ5" s="43">
        <v>16.07388822576601</v>
      </c>
      <c r="AK5" s="43">
        <v>15.29345272957404</v>
      </c>
      <c r="AL5" s="43">
        <v>14.590009337531885</v>
      </c>
      <c r="AM5" s="43">
        <v>14.058310589438532</v>
      </c>
      <c r="AN5" s="43">
        <v>13.677103812500008</v>
      </c>
      <c r="AO5" s="43">
        <v>13.405351250362768</v>
      </c>
      <c r="AP5" s="43">
        <v>13.209424626988998</v>
      </c>
      <c r="AQ5" s="43">
        <v>13.065869442710174</v>
      </c>
      <c r="AR5" s="43">
        <v>12.958958706777937</v>
      </c>
      <c r="AS5" s="43">
        <v>12.878118455889538</v>
      </c>
      <c r="AT5" s="43">
        <v>12.816093817122628</v>
      </c>
      <c r="AU5" s="43">
        <v>12.767771260387155</v>
      </c>
      <c r="AV5" s="43">
        <v>12.72944818150847</v>
      </c>
      <c r="AW5" s="43">
        <v>12.698383677195308</v>
      </c>
      <c r="AX5" s="43">
        <v>12.672520010547883</v>
      </c>
      <c r="AY5" s="43">
        <v>12.650305482979359</v>
      </c>
      <c r="AZ5" s="43">
        <v>12.630576552812064</v>
      </c>
    </row>
    <row r="6" spans="1:52" ht="12.75">
      <c r="A6" s="43">
        <v>520501.2</v>
      </c>
      <c r="B6" s="43">
        <v>12.29489681353225</v>
      </c>
      <c r="C6" s="43">
        <v>12.344547926484445</v>
      </c>
      <c r="D6" s="43">
        <v>12.40066902076183</v>
      </c>
      <c r="E6" s="43">
        <v>12.462673119118337</v>
      </c>
      <c r="F6" s="43">
        <v>12.5298771912659</v>
      </c>
      <c r="G6" s="43">
        <v>12.601619808432025</v>
      </c>
      <c r="H6" s="43">
        <v>12.677379096264206</v>
      </c>
      <c r="I6" s="43">
        <v>12.756875641829401</v>
      </c>
      <c r="J6" s="43">
        <v>12.840153788397128</v>
      </c>
      <c r="K6" s="43">
        <v>12.927645276756252</v>
      </c>
      <c r="L6" s="43">
        <v>13.020228655733815</v>
      </c>
      <c r="M6" s="43">
        <v>13.119304954231364</v>
      </c>
      <c r="N6" s="43">
        <v>13.22691497138605</v>
      </c>
      <c r="O6" s="43">
        <v>13.345927118157796</v>
      </c>
      <c r="P6" s="43">
        <v>13.480327155596845</v>
      </c>
      <c r="Q6" s="43">
        <v>13.635638523841134</v>
      </c>
      <c r="R6" s="43">
        <v>13.819477861865856</v>
      </c>
      <c r="S6" s="43">
        <v>14.042152572361505</v>
      </c>
      <c r="T6" s="43">
        <v>14.316886569161767</v>
      </c>
      <c r="U6" s="43">
        <v>14.658335400142102</v>
      </c>
      <c r="V6" s="43">
        <v>15.075777130343825</v>
      </c>
      <c r="W6" s="43">
        <v>15.553527804298408</v>
      </c>
      <c r="X6" s="43">
        <v>16.012565648791377</v>
      </c>
      <c r="Y6" s="43">
        <v>16.282302692870633</v>
      </c>
      <c r="Z6" s="43">
        <v>16.183521710539136</v>
      </c>
      <c r="AA6" s="43">
        <v>15.727508363888768</v>
      </c>
      <c r="AB6" s="43">
        <v>15.140071664634624</v>
      </c>
      <c r="AC6" s="43">
        <v>14.651993794255707</v>
      </c>
      <c r="AD6" s="43">
        <v>14.388054318806107</v>
      </c>
      <c r="AE6" s="43">
        <v>14.412119788794776</v>
      </c>
      <c r="AF6" s="43">
        <v>14.775876584891387</v>
      </c>
      <c r="AG6" s="43">
        <v>15.466633126231818</v>
      </c>
      <c r="AH6" s="43">
        <v>16.200713635230503</v>
      </c>
      <c r="AI6" s="43">
        <v>16.4024388933347</v>
      </c>
      <c r="AJ6" s="43">
        <v>15.900381827479537</v>
      </c>
      <c r="AK6" s="43">
        <v>15.130422845234975</v>
      </c>
      <c r="AL6" s="43">
        <v>14.44937324062454</v>
      </c>
      <c r="AM6" s="43">
        <v>13.942755399959898</v>
      </c>
      <c r="AN6" s="43">
        <v>13.583929309850951</v>
      </c>
      <c r="AO6" s="43">
        <v>13.330475906961773</v>
      </c>
      <c r="AP6" s="43">
        <v>13.149081233606775</v>
      </c>
      <c r="AQ6" s="43">
        <v>13.017043268837066</v>
      </c>
      <c r="AR6" s="43">
        <v>12.919360514658008</v>
      </c>
      <c r="AS6" s="43">
        <v>12.846031088994318</v>
      </c>
      <c r="AT6" s="43">
        <v>12.79021270963175</v>
      </c>
      <c r="AU6" s="43">
        <v>12.747074613824193</v>
      </c>
      <c r="AV6" s="43">
        <v>12.713102576888769</v>
      </c>
      <c r="AW6" s="43">
        <v>12.685681083262232</v>
      </c>
      <c r="AX6" s="43">
        <v>12.662839429038119</v>
      </c>
      <c r="AY6" s="43">
        <v>12.643092233481443</v>
      </c>
      <c r="AZ6" s="43">
        <v>12.625332938633806</v>
      </c>
    </row>
    <row r="7" spans="1:52" ht="12.75">
      <c r="A7" s="43">
        <v>520462.5</v>
      </c>
      <c r="B7" s="43">
        <v>12.248626880030395</v>
      </c>
      <c r="C7" s="43">
        <v>12.29940112131829</v>
      </c>
      <c r="D7" s="43">
        <v>12.357224255432202</v>
      </c>
      <c r="E7" s="43">
        <v>12.421326913952926</v>
      </c>
      <c r="F7" s="43">
        <v>12.490801472938987</v>
      </c>
      <c r="G7" s="43">
        <v>12.56474744939705</v>
      </c>
      <c r="H7" s="43">
        <v>12.642413701030838</v>
      </c>
      <c r="I7" s="43">
        <v>12.723315281401705</v>
      </c>
      <c r="J7" s="43">
        <v>12.807314886951083</v>
      </c>
      <c r="K7" s="43">
        <v>12.894672671343336</v>
      </c>
      <c r="L7" s="43">
        <v>12.986079534321897</v>
      </c>
      <c r="M7" s="43">
        <v>13.082695865570173</v>
      </c>
      <c r="N7" s="43">
        <v>13.186220300289454</v>
      </c>
      <c r="O7" s="43">
        <v>13.299012274647248</v>
      </c>
      <c r="P7" s="43">
        <v>13.424287861574367</v>
      </c>
      <c r="Q7" s="43">
        <v>13.566395894734121</v>
      </c>
      <c r="R7" s="43">
        <v>13.7311442233609</v>
      </c>
      <c r="S7" s="43">
        <v>13.92603751994682</v>
      </c>
      <c r="T7" s="43">
        <v>14.159991763117183</v>
      </c>
      <c r="U7" s="43">
        <v>14.441358321283872</v>
      </c>
      <c r="V7" s="43">
        <v>14.771602692270987</v>
      </c>
      <c r="W7" s="43">
        <v>15.130366280262965</v>
      </c>
      <c r="X7" s="43">
        <v>15.451717783138667</v>
      </c>
      <c r="Y7" s="43">
        <v>15.616054705220526</v>
      </c>
      <c r="Z7" s="43">
        <v>15.513861683559536</v>
      </c>
      <c r="AA7" s="43">
        <v>15.16302733292097</v>
      </c>
      <c r="AB7" s="43">
        <v>14.715773834662048</v>
      </c>
      <c r="AC7" s="43">
        <v>14.335415405594965</v>
      </c>
      <c r="AD7" s="43">
        <v>14.125348765496717</v>
      </c>
      <c r="AE7" s="43">
        <v>14.151782417590148</v>
      </c>
      <c r="AF7" s="43">
        <v>14.47170846071638</v>
      </c>
      <c r="AG7" s="43">
        <v>15.081123678593775</v>
      </c>
      <c r="AH7" s="43">
        <v>15.733168327888983</v>
      </c>
      <c r="AI7" s="43">
        <v>15.924080501888723</v>
      </c>
      <c r="AJ7" s="43">
        <v>15.498197742472426</v>
      </c>
      <c r="AK7" s="43">
        <v>14.829365558383316</v>
      </c>
      <c r="AL7" s="43">
        <v>14.231690452870158</v>
      </c>
      <c r="AM7" s="43">
        <v>13.784443746158525</v>
      </c>
      <c r="AN7" s="43">
        <v>13.46653283429524</v>
      </c>
      <c r="AO7" s="43">
        <v>13.24151290613735</v>
      </c>
      <c r="AP7" s="43">
        <v>13.080356857623636</v>
      </c>
      <c r="AQ7" s="43">
        <v>12.963170140827668</v>
      </c>
      <c r="AR7" s="43">
        <v>12.876746490704445</v>
      </c>
      <c r="AS7" s="43">
        <v>12.81222311873602</v>
      </c>
      <c r="AT7" s="43">
        <v>12.763475741369637</v>
      </c>
      <c r="AU7" s="43">
        <v>12.72612241354828</v>
      </c>
      <c r="AV7" s="43">
        <v>12.69692800106732</v>
      </c>
      <c r="AW7" s="43">
        <v>12.67345251268808</v>
      </c>
      <c r="AX7" s="43">
        <v>12.653841215750584</v>
      </c>
      <c r="AY7" s="43">
        <v>12.636693566368644</v>
      </c>
      <c r="AZ7" s="43">
        <v>12.620973809580546</v>
      </c>
    </row>
    <row r="8" spans="1:52" ht="12.75">
      <c r="A8" s="43">
        <v>520423.8</v>
      </c>
      <c r="B8" s="43">
        <v>12.198146780082629</v>
      </c>
      <c r="C8" s="43">
        <v>12.250217380896304</v>
      </c>
      <c r="D8" s="43">
        <v>12.310048261949307</v>
      </c>
      <c r="E8" s="43">
        <v>12.37664976205596</v>
      </c>
      <c r="F8" s="43">
        <v>12.448841352810044</v>
      </c>
      <c r="G8" s="43">
        <v>12.525435040441723</v>
      </c>
      <c r="H8" s="43">
        <v>12.605410809519476</v>
      </c>
      <c r="I8" s="43">
        <v>12.688052638114534</v>
      </c>
      <c r="J8" s="43">
        <v>12.77303077788551</v>
      </c>
      <c r="K8" s="43">
        <v>12.860434749827949</v>
      </c>
      <c r="L8" s="43">
        <v>12.950775549872297</v>
      </c>
      <c r="M8" s="43">
        <v>13.044982343605852</v>
      </c>
      <c r="N8" s="43">
        <v>13.144418973018208</v>
      </c>
      <c r="O8" s="43">
        <v>13.250940364091885</v>
      </c>
      <c r="P8" s="43">
        <v>13.366998490602345</v>
      </c>
      <c r="Q8" s="43">
        <v>13.495787624330308</v>
      </c>
      <c r="R8" s="43">
        <v>13.64137477314755</v>
      </c>
      <c r="S8" s="43">
        <v>13.808657112968318</v>
      </c>
      <c r="T8" s="43">
        <v>14.002746266944943</v>
      </c>
      <c r="U8" s="43">
        <v>14.226876373176244</v>
      </c>
      <c r="V8" s="43">
        <v>14.477155464815365</v>
      </c>
      <c r="W8" s="43">
        <v>14.73235337029007</v>
      </c>
      <c r="X8" s="43">
        <v>14.941388837950495</v>
      </c>
      <c r="Y8" s="43">
        <v>15.025839017029787</v>
      </c>
      <c r="Z8" s="43">
        <v>14.92394233263491</v>
      </c>
      <c r="AA8" s="43">
        <v>14.654211163396733</v>
      </c>
      <c r="AB8" s="43">
        <v>14.314852649589737</v>
      </c>
      <c r="AC8" s="43">
        <v>14.0160217585952</v>
      </c>
      <c r="AD8" s="43">
        <v>13.837861740758084</v>
      </c>
      <c r="AE8" s="43">
        <v>13.840506117880624</v>
      </c>
      <c r="AF8" s="43">
        <v>14.07685792822721</v>
      </c>
      <c r="AG8" s="43">
        <v>14.545953790394433</v>
      </c>
      <c r="AH8" s="43">
        <v>15.055806150154885</v>
      </c>
      <c r="AI8" s="43">
        <v>15.226428445490567</v>
      </c>
      <c r="AJ8" s="43">
        <v>14.928804088994724</v>
      </c>
      <c r="AK8" s="43">
        <v>14.424453449945302</v>
      </c>
      <c r="AL8" s="43">
        <v>13.954813829643268</v>
      </c>
      <c r="AM8" s="43">
        <v>13.593017885801004</v>
      </c>
      <c r="AN8" s="43">
        <v>13.330446451006912</v>
      </c>
      <c r="AO8" s="43">
        <v>13.141826981106826</v>
      </c>
      <c r="AP8" s="43">
        <v>13.005402449852404</v>
      </c>
      <c r="AQ8" s="43">
        <v>12.905686526057265</v>
      </c>
      <c r="AR8" s="43">
        <v>12.83211760926954</v>
      </c>
      <c r="AS8" s="43">
        <v>12.777424343085649</v>
      </c>
      <c r="AT8" s="43">
        <v>12.736441656647875</v>
      </c>
      <c r="AU8" s="43">
        <v>12.705364007048711</v>
      </c>
      <c r="AV8" s="43">
        <v>12.68130174541468</v>
      </c>
      <c r="AW8" s="43">
        <v>12.662024783788137</v>
      </c>
      <c r="AX8" s="43">
        <v>12.64581325131437</v>
      </c>
      <c r="AY8" s="43">
        <v>12.631363960686096</v>
      </c>
      <c r="AZ8" s="43">
        <v>12.617722641246393</v>
      </c>
    </row>
    <row r="9" spans="1:52" ht="12.75">
      <c r="A9" s="43">
        <v>520385.1</v>
      </c>
      <c r="B9" s="43">
        <v>12.142957384951325</v>
      </c>
      <c r="C9" s="43">
        <v>12.196530720787322</v>
      </c>
      <c r="D9" s="43">
        <v>12.258743041086584</v>
      </c>
      <c r="E9" s="43">
        <v>12.328336669519873</v>
      </c>
      <c r="F9" s="43">
        <v>12.403796712031587</v>
      </c>
      <c r="G9" s="43">
        <v>12.483586793751682</v>
      </c>
      <c r="H9" s="43">
        <v>12.566370193884019</v>
      </c>
      <c r="I9" s="43">
        <v>12.65117203759568</v>
      </c>
      <c r="J9" s="43">
        <v>12.737463198204772</v>
      </c>
      <c r="K9" s="43">
        <v>12.825172575712383</v>
      </c>
      <c r="L9" s="43">
        <v>12.914652267411933</v>
      </c>
      <c r="M9" s="43">
        <v>13.006626887001355</v>
      </c>
      <c r="N9" s="43">
        <v>13.102155458693742</v>
      </c>
      <c r="O9" s="43">
        <v>13.202624554045238</v>
      </c>
      <c r="P9" s="43">
        <v>13.309775677246867</v>
      </c>
      <c r="Q9" s="43">
        <v>13.425745433282987</v>
      </c>
      <c r="R9" s="43">
        <v>13.55305326020569</v>
      </c>
      <c r="S9" s="43">
        <v>13.69438450975699</v>
      </c>
      <c r="T9" s="43">
        <v>13.851845356525114</v>
      </c>
      <c r="U9" s="43">
        <v>14.025078972588345</v>
      </c>
      <c r="V9" s="43">
        <v>14.207368142331562</v>
      </c>
      <c r="W9" s="43">
        <v>14.379425841560108</v>
      </c>
      <c r="X9" s="43">
        <v>14.504106341585725</v>
      </c>
      <c r="Y9" s="43">
        <v>14.532571656623034</v>
      </c>
      <c r="Z9" s="43">
        <v>14.43212796810314</v>
      </c>
      <c r="AA9" s="43">
        <v>14.218580420217666</v>
      </c>
      <c r="AB9" s="43">
        <v>13.953218541150115</v>
      </c>
      <c r="AC9" s="43">
        <v>13.706965027876786</v>
      </c>
      <c r="AD9" s="43">
        <v>13.537358670938238</v>
      </c>
      <c r="AE9" s="43">
        <v>13.4934219384764</v>
      </c>
      <c r="AF9" s="43">
        <v>13.621171501050462</v>
      </c>
      <c r="AG9" s="43">
        <v>13.927073283974922</v>
      </c>
      <c r="AH9" s="43">
        <v>14.284193846882879</v>
      </c>
      <c r="AI9" s="43">
        <v>14.438915090542617</v>
      </c>
      <c r="AJ9" s="43">
        <v>14.284883496140322</v>
      </c>
      <c r="AK9" s="43">
        <v>13.96663406122976</v>
      </c>
      <c r="AL9" s="43">
        <v>13.644594075778025</v>
      </c>
      <c r="AM9" s="43">
        <v>13.381858285481767</v>
      </c>
      <c r="AN9" s="43">
        <v>13.18298374054873</v>
      </c>
      <c r="AO9" s="43">
        <v>13.03565630334623</v>
      </c>
      <c r="AP9" s="43">
        <v>12.926808560609443</v>
      </c>
      <c r="AQ9" s="43">
        <v>12.846255231913059</v>
      </c>
      <c r="AR9" s="43">
        <v>12.786594435626998</v>
      </c>
      <c r="AS9" s="43">
        <v>12.74243077218084</v>
      </c>
      <c r="AT9" s="43">
        <v>12.709709512319652</v>
      </c>
      <c r="AU9" s="43">
        <v>12.685277293967216</v>
      </c>
      <c r="AV9" s="43">
        <v>12.666624745747553</v>
      </c>
      <c r="AW9" s="43">
        <v>12.651746205155002</v>
      </c>
      <c r="AX9" s="43">
        <v>12.639063302255245</v>
      </c>
      <c r="AY9" s="43">
        <v>12.627375744364207</v>
      </c>
      <c r="AZ9" s="43">
        <v>12.615818069050956</v>
      </c>
    </row>
    <row r="10" spans="1:52" ht="12.75">
      <c r="A10" s="43">
        <v>520346.4</v>
      </c>
      <c r="B10" s="43">
        <v>12.082475932216179</v>
      </c>
      <c r="C10" s="43">
        <v>12.137794586707756</v>
      </c>
      <c r="D10" s="43">
        <v>12.202842479887495</v>
      </c>
      <c r="E10" s="43">
        <v>12.276033126015008</v>
      </c>
      <c r="F10" s="43">
        <v>12.355437993197398</v>
      </c>
      <c r="G10" s="43">
        <v>12.439094634236074</v>
      </c>
      <c r="H10" s="43">
        <v>12.525290671291376</v>
      </c>
      <c r="I10" s="43">
        <v>12.612761379285713</v>
      </c>
      <c r="J10" s="43">
        <v>12.70077571691373</v>
      </c>
      <c r="K10" s="43">
        <v>12.789122278408964</v>
      </c>
      <c r="L10" s="43">
        <v>12.878029587906637</v>
      </c>
      <c r="M10" s="43">
        <v>12.968061618711985</v>
      </c>
      <c r="N10" s="43">
        <v>13.060023045144437</v>
      </c>
      <c r="O10" s="43">
        <v>13.15489416885976</v>
      </c>
      <c r="P10" s="43">
        <v>13.253795244377836</v>
      </c>
      <c r="Q10" s="43">
        <v>13.357953248534775</v>
      </c>
      <c r="R10" s="43">
        <v>13.468605300318048</v>
      </c>
      <c r="S10" s="43">
        <v>13.586709656964864</v>
      </c>
      <c r="T10" s="43">
        <v>13.712233424269462</v>
      </c>
      <c r="U10" s="43">
        <v>13.842664081550426</v>
      </c>
      <c r="V10" s="43">
        <v>13.97041658197074</v>
      </c>
      <c r="W10" s="43">
        <v>14.079523411987136</v>
      </c>
      <c r="X10" s="43">
        <v>14.144252129135024</v>
      </c>
      <c r="Y10" s="43">
        <v>14.135242369421666</v>
      </c>
      <c r="Z10" s="43">
        <v>14.0359274896198</v>
      </c>
      <c r="AA10" s="43">
        <v>13.858044646491429</v>
      </c>
      <c r="AB10" s="43">
        <v>13.638199550504002</v>
      </c>
      <c r="AC10" s="43">
        <v>13.4189462202648</v>
      </c>
      <c r="AD10" s="43">
        <v>13.237058952705635</v>
      </c>
      <c r="AE10" s="43">
        <v>13.128221988340059</v>
      </c>
      <c r="AF10" s="43">
        <v>13.133731300234505</v>
      </c>
      <c r="AG10" s="43">
        <v>13.278537446774715</v>
      </c>
      <c r="AH10" s="43">
        <v>13.505069068194098</v>
      </c>
      <c r="AI10" s="43">
        <v>13.659665386919754</v>
      </c>
      <c r="AJ10" s="43">
        <v>13.643372574448922</v>
      </c>
      <c r="AK10" s="43">
        <v>13.503034647174484</v>
      </c>
      <c r="AL10" s="43">
        <v>13.326998619553672</v>
      </c>
      <c r="AM10" s="43">
        <v>13.165061308318354</v>
      </c>
      <c r="AN10" s="43">
        <v>13.032000104985821</v>
      </c>
      <c r="AO10" s="43">
        <v>12.92755651160809</v>
      </c>
      <c r="AP10" s="43">
        <v>12.847332823088804</v>
      </c>
      <c r="AQ10" s="43">
        <v>12.786620894859956</v>
      </c>
      <c r="AR10" s="43">
        <v>12.741335421739356</v>
      </c>
      <c r="AS10" s="43">
        <v>12.708056305416916</v>
      </c>
      <c r="AT10" s="43">
        <v>12.683889526751294</v>
      </c>
      <c r="AU10" s="43">
        <v>12.666351334572878</v>
      </c>
      <c r="AV10" s="43">
        <v>12.653311654159237</v>
      </c>
      <c r="AW10" s="43">
        <v>12.64298131145403</v>
      </c>
      <c r="AX10" s="43">
        <v>12.633916460067622</v>
      </c>
      <c r="AY10" s="43">
        <v>12.6250178759465</v>
      </c>
      <c r="AZ10" s="43">
        <v>12.615513145823511</v>
      </c>
    </row>
    <row r="11" spans="1:52" ht="12.75">
      <c r="A11" s="43">
        <v>520307.7</v>
      </c>
      <c r="B11" s="43">
        <v>12.01602331582109</v>
      </c>
      <c r="C11" s="43">
        <v>12.073368838963445</v>
      </c>
      <c r="D11" s="43">
        <v>12.141801970144884</v>
      </c>
      <c r="E11" s="43">
        <v>12.21932923461057</v>
      </c>
      <c r="F11" s="43">
        <v>12.303505062222087</v>
      </c>
      <c r="G11" s="43">
        <v>12.391840520687394</v>
      </c>
      <c r="H11" s="43">
        <v>12.482173782837908</v>
      </c>
      <c r="I11" s="43">
        <v>12.572914955214754</v>
      </c>
      <c r="J11" s="43">
        <v>12.663133804563516</v>
      </c>
      <c r="K11" s="43">
        <v>12.752510919107245</v>
      </c>
      <c r="L11" s="43">
        <v>12.841202224997467</v>
      </c>
      <c r="M11" s="43">
        <v>12.929672102816918</v>
      </c>
      <c r="N11" s="43">
        <v>13.01853915825603</v>
      </c>
      <c r="O11" s="43">
        <v>13.1084585881489</v>
      </c>
      <c r="P11" s="43">
        <v>13.200040366659984</v>
      </c>
      <c r="Q11" s="43">
        <v>13.293774643373268</v>
      </c>
      <c r="R11" s="43">
        <v>13.389903786036246</v>
      </c>
      <c r="S11" s="43">
        <v>13.488141128060107</v>
      </c>
      <c r="T11" s="43">
        <v>13.587090767521756</v>
      </c>
      <c r="U11" s="43">
        <v>13.683203547316802</v>
      </c>
      <c r="V11" s="43">
        <v>13.769240622564409</v>
      </c>
      <c r="W11" s="43">
        <v>13.832791973056993</v>
      </c>
      <c r="X11" s="43">
        <v>13.856604929684458</v>
      </c>
      <c r="Y11" s="43">
        <v>13.823307103871821</v>
      </c>
      <c r="Z11" s="43">
        <v>13.724495048419836</v>
      </c>
      <c r="AA11" s="43">
        <v>13.567580319073933</v>
      </c>
      <c r="AB11" s="43">
        <v>13.372468094315238</v>
      </c>
      <c r="AC11" s="43">
        <v>13.160878926446093</v>
      </c>
      <c r="AD11" s="43">
        <v>12.950423844648547</v>
      </c>
      <c r="AE11" s="43">
        <v>12.761646798702833</v>
      </c>
      <c r="AF11" s="43">
        <v>12.634166104987669</v>
      </c>
      <c r="AG11" s="43">
        <v>12.625607677518337</v>
      </c>
      <c r="AH11" s="43">
        <v>12.753441587130185</v>
      </c>
      <c r="AI11" s="43">
        <v>12.93208024378756</v>
      </c>
      <c r="AJ11" s="43">
        <v>13.04672342606384</v>
      </c>
      <c r="AK11" s="43">
        <v>13.0658797735754</v>
      </c>
      <c r="AL11" s="43">
        <v>13.022748989714449</v>
      </c>
      <c r="AM11" s="43">
        <v>12.95501285878384</v>
      </c>
      <c r="AN11" s="43">
        <v>12.884780209315037</v>
      </c>
      <c r="AO11" s="43">
        <v>12.821865163834714</v>
      </c>
      <c r="AP11" s="43">
        <v>12.769626346742294</v>
      </c>
      <c r="AQ11" s="43">
        <v>12.728461609976314</v>
      </c>
      <c r="AR11" s="43">
        <v>12.69745204996578</v>
      </c>
      <c r="AS11" s="43">
        <v>12.6750823166469</v>
      </c>
      <c r="AT11" s="43">
        <v>12.659572794360235</v>
      </c>
      <c r="AU11" s="43">
        <v>12.64906863862008</v>
      </c>
      <c r="AV11" s="43">
        <v>12.641781200799697</v>
      </c>
      <c r="AW11" s="43">
        <v>12.63610622380878</v>
      </c>
      <c r="AX11" s="43">
        <v>12.63071326121416</v>
      </c>
      <c r="AY11" s="43">
        <v>12.624595261483881</v>
      </c>
      <c r="AZ11" s="43">
        <v>12.617074899027346</v>
      </c>
    </row>
    <row r="12" spans="1:52" ht="12.75">
      <c r="A12" s="43">
        <v>520269</v>
      </c>
      <c r="B12" s="43">
        <v>11.94281125064723</v>
      </c>
      <c r="C12" s="43">
        <v>12.002506142771802</v>
      </c>
      <c r="D12" s="43">
        <v>12.074987917189857</v>
      </c>
      <c r="E12" s="43">
        <v>12.157754845069555</v>
      </c>
      <c r="F12" s="43">
        <v>12.247708241432886</v>
      </c>
      <c r="G12" s="43">
        <v>12.34170170414596</v>
      </c>
      <c r="H12" s="43">
        <v>12.437030633796669</v>
      </c>
      <c r="I12" s="43">
        <v>12.531739245193716</v>
      </c>
      <c r="J12" s="43">
        <v>12.624707545111692</v>
      </c>
      <c r="K12" s="43">
        <v>12.71555480512079</v>
      </c>
      <c r="L12" s="43">
        <v>12.80443289195169</v>
      </c>
      <c r="M12" s="43">
        <v>12.89178499707653</v>
      </c>
      <c r="N12" s="43">
        <v>12.978127145815609</v>
      </c>
      <c r="O12" s="43">
        <v>13.063882897829203</v>
      </c>
      <c r="P12" s="43">
        <v>13.149271690787318</v>
      </c>
      <c r="Q12" s="43">
        <v>13.234221791693477</v>
      </c>
      <c r="R12" s="43">
        <v>13.318252958450302</v>
      </c>
      <c r="S12" s="43">
        <v>13.400254327909186</v>
      </c>
      <c r="T12" s="43">
        <v>13.478075910697541</v>
      </c>
      <c r="U12" s="43">
        <v>13.547883551077767</v>
      </c>
      <c r="V12" s="43">
        <v>13.603370369052955</v>
      </c>
      <c r="W12" s="43">
        <v>13.635281625802563</v>
      </c>
      <c r="X12" s="43">
        <v>13.632239409701683</v>
      </c>
      <c r="Y12" s="43">
        <v>13.58385563227986</v>
      </c>
      <c r="Z12" s="43">
        <v>13.485371324684708</v>
      </c>
      <c r="AA12" s="43">
        <v>13.340152177430282</v>
      </c>
      <c r="AB12" s="43">
        <v>13.156492223398509</v>
      </c>
      <c r="AC12" s="43">
        <v>12.940282547397429</v>
      </c>
      <c r="AD12" s="43">
        <v>12.690509341551596</v>
      </c>
      <c r="AE12" s="43">
        <v>12.408423473686792</v>
      </c>
      <c r="AF12" s="43">
        <v>12.131266521453579</v>
      </c>
      <c r="AG12" s="43">
        <v>11.966607906641197</v>
      </c>
      <c r="AH12" s="43">
        <v>12.02493419059222</v>
      </c>
      <c r="AI12" s="43">
        <v>12.2609980500079</v>
      </c>
      <c r="AJ12" s="43">
        <v>12.510278179060945</v>
      </c>
      <c r="AK12" s="43">
        <v>12.672850587593294</v>
      </c>
      <c r="AL12" s="43">
        <v>12.745932553487267</v>
      </c>
      <c r="AM12" s="43">
        <v>12.76122153418205</v>
      </c>
      <c r="AN12" s="43">
        <v>12.747321663034553</v>
      </c>
      <c r="AO12" s="43">
        <v>12.722295997881336</v>
      </c>
      <c r="AP12" s="43">
        <v>12.696005515631178</v>
      </c>
      <c r="AQ12" s="43">
        <v>12.673257511987384</v>
      </c>
      <c r="AR12" s="43">
        <v>12.655930539820872</v>
      </c>
      <c r="AS12" s="43">
        <v>12.644209853632274</v>
      </c>
      <c r="AT12" s="43">
        <v>12.63730230190274</v>
      </c>
      <c r="AU12" s="43">
        <v>12.633888578755375</v>
      </c>
      <c r="AV12" s="43">
        <v>12.632447850419295</v>
      </c>
      <c r="AW12" s="43">
        <v>12.631505383531024</v>
      </c>
      <c r="AX12" s="43">
        <v>12.629809013700529</v>
      </c>
      <c r="AY12" s="43">
        <v>12.626428920280489</v>
      </c>
      <c r="AZ12" s="43">
        <v>12.620784326502504</v>
      </c>
    </row>
    <row r="13" spans="1:52" ht="12.75">
      <c r="A13" s="43">
        <v>520230.3</v>
      </c>
      <c r="B13" s="43">
        <v>11.861930821128553</v>
      </c>
      <c r="C13" s="43">
        <v>11.924338943529285</v>
      </c>
      <c r="D13" s="43">
        <v>12.001668229863302</v>
      </c>
      <c r="E13" s="43">
        <v>12.090776855278376</v>
      </c>
      <c r="F13" s="43">
        <v>12.187732729269863</v>
      </c>
      <c r="G13" s="43">
        <v>12.288560054044755</v>
      </c>
      <c r="H13" s="43">
        <v>12.389892826270879</v>
      </c>
      <c r="I13" s="43">
        <v>12.489362390812465</v>
      </c>
      <c r="J13" s="43">
        <v>12.585677499465403</v>
      </c>
      <c r="K13" s="43">
        <v>12.678460623856227</v>
      </c>
      <c r="L13" s="43">
        <v>12.767948478254631</v>
      </c>
      <c r="M13" s="43">
        <v>12.854659744034334</v>
      </c>
      <c r="N13" s="43">
        <v>12.939104560820766</v>
      </c>
      <c r="O13" s="43">
        <v>13.021574747354158</v>
      </c>
      <c r="P13" s="43">
        <v>13.102017003560468</v>
      </c>
      <c r="Q13" s="43">
        <v>13.179958147565396</v>
      </c>
      <c r="R13" s="43">
        <v>13.254428810157748</v>
      </c>
      <c r="S13" s="43">
        <v>13.323826475652972</v>
      </c>
      <c r="T13" s="43">
        <v>13.385675275691685</v>
      </c>
      <c r="U13" s="43">
        <v>13.436289453413966</v>
      </c>
      <c r="V13" s="43">
        <v>13.470455328086638</v>
      </c>
      <c r="W13" s="43">
        <v>13.481429590971802</v>
      </c>
      <c r="X13" s="43">
        <v>13.461709768026893</v>
      </c>
      <c r="Y13" s="43">
        <v>13.404804121369745</v>
      </c>
      <c r="Z13" s="43">
        <v>13.30723460035903</v>
      </c>
      <c r="AA13" s="43">
        <v>13.168836073263906</v>
      </c>
      <c r="AB13" s="43">
        <v>12.989657760491715</v>
      </c>
      <c r="AC13" s="43">
        <v>12.763396816086136</v>
      </c>
      <c r="AD13" s="43">
        <v>12.470140505116</v>
      </c>
      <c r="AE13" s="43">
        <v>12.083301691961237</v>
      </c>
      <c r="AF13" s="43">
        <v>11.627906590815511</v>
      </c>
      <c r="AG13" s="43">
        <v>11.283322384372466</v>
      </c>
      <c r="AH13" s="43">
        <v>11.297325946824131</v>
      </c>
      <c r="AI13" s="43">
        <v>11.637827196115762</v>
      </c>
      <c r="AJ13" s="43">
        <v>12.038014491294803</v>
      </c>
      <c r="AK13" s="43">
        <v>12.332995350107948</v>
      </c>
      <c r="AL13" s="43">
        <v>12.50528519705151</v>
      </c>
      <c r="AM13" s="43">
        <v>12.590241681478213</v>
      </c>
      <c r="AN13" s="43">
        <v>12.624042206646655</v>
      </c>
      <c r="AO13" s="43">
        <v>12.631700677229789</v>
      </c>
      <c r="AP13" s="43">
        <v>12.628293208521377</v>
      </c>
      <c r="AQ13" s="43">
        <v>12.622189435933295</v>
      </c>
      <c r="AR13" s="43">
        <v>12.617566846156238</v>
      </c>
      <c r="AS13" s="43">
        <v>12.616017808953847</v>
      </c>
      <c r="AT13" s="43">
        <v>12.617547035264739</v>
      </c>
      <c r="AU13" s="43">
        <v>12.621233114876487</v>
      </c>
      <c r="AV13" s="43">
        <v>12.62571572567299</v>
      </c>
      <c r="AW13" s="43">
        <v>12.629570465274822</v>
      </c>
      <c r="AX13" s="43">
        <v>12.63157490655894</v>
      </c>
      <c r="AY13" s="43">
        <v>12.630857316917469</v>
      </c>
      <c r="AZ13" s="43">
        <v>12.626936932336497</v>
      </c>
    </row>
    <row r="14" spans="1:52" ht="12.75">
      <c r="A14" s="43">
        <v>520191.6</v>
      </c>
      <c r="B14" s="43">
        <v>11.772345221876355</v>
      </c>
      <c r="C14" s="43">
        <v>11.837869336493279</v>
      </c>
      <c r="D14" s="43">
        <v>11.921005832823184</v>
      </c>
      <c r="E14" s="43">
        <v>12.017800610506972</v>
      </c>
      <c r="F14" s="43">
        <v>12.123248167532365</v>
      </c>
      <c r="G14" s="43">
        <v>12.232316886504183</v>
      </c>
      <c r="H14" s="43">
        <v>12.340828509710878</v>
      </c>
      <c r="I14" s="43">
        <v>12.445948007212605</v>
      </c>
      <c r="J14" s="43">
        <v>12.546244109044713</v>
      </c>
      <c r="K14" s="43">
        <v>12.641429582290218</v>
      </c>
      <c r="L14" s="43">
        <v>12.731939209834664</v>
      </c>
      <c r="M14" s="43">
        <v>12.818484041838945</v>
      </c>
      <c r="N14" s="43">
        <v>12.90167721637418</v>
      </c>
      <c r="O14" s="43">
        <v>12.981780598181889</v>
      </c>
      <c r="P14" s="43">
        <v>13.058575987509412</v>
      </c>
      <c r="Q14" s="43">
        <v>13.131324145151003</v>
      </c>
      <c r="R14" s="43">
        <v>13.198751118803733</v>
      </c>
      <c r="S14" s="43">
        <v>13.259004589814944</v>
      </c>
      <c r="T14" s="43">
        <v>13.309554041210228</v>
      </c>
      <c r="U14" s="43">
        <v>13.347062408370064</v>
      </c>
      <c r="V14" s="43">
        <v>13.367327659421228</v>
      </c>
      <c r="W14" s="43">
        <v>13.365458969881521</v>
      </c>
      <c r="X14" s="43">
        <v>13.336431879896393</v>
      </c>
      <c r="Y14" s="43">
        <v>13.2759013819073</v>
      </c>
      <c r="Z14" s="43">
        <v>13.180610556233775</v>
      </c>
      <c r="AA14" s="43">
        <v>13.047436383491426</v>
      </c>
      <c r="AB14" s="43">
        <v>12.870515605101764</v>
      </c>
      <c r="AC14" s="43">
        <v>12.634830675200549</v>
      </c>
      <c r="AD14" s="43">
        <v>12.302293569338032</v>
      </c>
      <c r="AE14" s="43">
        <v>11.805794646175725</v>
      </c>
      <c r="AF14" s="43">
        <v>11.132618055823368</v>
      </c>
      <c r="AG14" s="43">
        <v>10.558356205412718</v>
      </c>
      <c r="AH14" s="43">
        <v>10.5552152870614</v>
      </c>
      <c r="AI14" s="43">
        <v>11.063488532597226</v>
      </c>
      <c r="AJ14" s="43">
        <v>11.636127583174389</v>
      </c>
      <c r="AK14" s="43">
        <v>12.052628929084479</v>
      </c>
      <c r="AL14" s="43">
        <v>12.30614094188547</v>
      </c>
      <c r="AM14" s="43">
        <v>12.446114723128233</v>
      </c>
      <c r="AN14" s="43">
        <v>12.5177755240647</v>
      </c>
      <c r="AO14" s="43">
        <v>12.551975791333977</v>
      </c>
      <c r="AP14" s="43">
        <v>12.567731164722536</v>
      </c>
      <c r="AQ14" s="43">
        <v>12.576071944298032</v>
      </c>
      <c r="AR14" s="43">
        <v>12.582917748024</v>
      </c>
      <c r="AS14" s="43">
        <v>12.590928446038065</v>
      </c>
      <c r="AT14" s="43">
        <v>12.60067996028538</v>
      </c>
      <c r="AU14" s="43">
        <v>12.611475611729652</v>
      </c>
      <c r="AV14" s="43">
        <v>12.621975721626871</v>
      </c>
      <c r="AW14" s="43">
        <v>12.630702360887387</v>
      </c>
      <c r="AX14" s="43">
        <v>12.636401540660117</v>
      </c>
      <c r="AY14" s="43">
        <v>12.638239161653349</v>
      </c>
      <c r="AZ14" s="43">
        <v>12.63584383213561</v>
      </c>
    </row>
    <row r="15" spans="1:52" ht="12.75">
      <c r="A15" s="43">
        <v>520152.9</v>
      </c>
      <c r="B15" s="43">
        <v>11.672891652990605</v>
      </c>
      <c r="C15" s="43">
        <v>11.741966078866817</v>
      </c>
      <c r="D15" s="43">
        <v>11.832058855703439</v>
      </c>
      <c r="E15" s="43">
        <v>11.938178554090614</v>
      </c>
      <c r="F15" s="43">
        <v>12.053925894602445</v>
      </c>
      <c r="G15" s="43">
        <v>12.17291506867371</v>
      </c>
      <c r="H15" s="43">
        <v>12.289964587394058</v>
      </c>
      <c r="I15" s="43">
        <v>12.401713836760399</v>
      </c>
      <c r="J15" s="43">
        <v>12.50664082422399</v>
      </c>
      <c r="K15" s="43">
        <v>12.60466452015936</v>
      </c>
      <c r="L15" s="43">
        <v>12.696560523858343</v>
      </c>
      <c r="M15" s="43">
        <v>12.78337247572646</v>
      </c>
      <c r="N15" s="43">
        <v>12.86593778505617</v>
      </c>
      <c r="O15" s="43">
        <v>12.944588904004094</v>
      </c>
      <c r="P15" s="43">
        <v>13.019034963414645</v>
      </c>
      <c r="Q15" s="43">
        <v>13.088375351785512</v>
      </c>
      <c r="R15" s="43">
        <v>13.151166145807116</v>
      </c>
      <c r="S15" s="43">
        <v>13.20546852222739</v>
      </c>
      <c r="T15" s="43">
        <v>13.2488511329905</v>
      </c>
      <c r="U15" s="43">
        <v>13.278376526680884</v>
      </c>
      <c r="V15" s="43">
        <v>13.290653671869276</v>
      </c>
      <c r="W15" s="43">
        <v>13.282054870153242</v>
      </c>
      <c r="X15" s="43">
        <v>13.249106730678086</v>
      </c>
      <c r="Y15" s="43">
        <v>13.188757623315965</v>
      </c>
      <c r="Z15" s="43">
        <v>13.097752425316276</v>
      </c>
      <c r="AA15" s="43">
        <v>12.97051114605263</v>
      </c>
      <c r="AB15" s="43">
        <v>12.796561179117424</v>
      </c>
      <c r="AC15" s="43">
        <v>12.556299272168404</v>
      </c>
      <c r="AD15" s="43">
        <v>12.19897857718098</v>
      </c>
      <c r="AE15" s="43">
        <v>11.605529680023793</v>
      </c>
      <c r="AF15" s="43">
        <v>10.681575860248564</v>
      </c>
      <c r="AG15" s="43">
        <v>9.813243473458977</v>
      </c>
      <c r="AH15" s="43">
        <v>9.82954479570921</v>
      </c>
      <c r="AI15" s="43">
        <v>10.569714367902877</v>
      </c>
      <c r="AJ15" s="43">
        <v>11.320865388465169</v>
      </c>
      <c r="AK15" s="43">
        <v>11.838391169673852</v>
      </c>
      <c r="AL15" s="43">
        <v>12.151679185670906</v>
      </c>
      <c r="AM15" s="43">
        <v>12.330815428670848</v>
      </c>
      <c r="AN15" s="43">
        <v>12.429890401410367</v>
      </c>
      <c r="AO15" s="43">
        <v>12.484067625019291</v>
      </c>
      <c r="AP15" s="43">
        <v>12.514951482342667</v>
      </c>
      <c r="AQ15" s="43">
        <v>12.535317966369213</v>
      </c>
      <c r="AR15" s="43">
        <v>12.552266975196018</v>
      </c>
      <c r="AS15" s="43">
        <v>12.569179391171557</v>
      </c>
      <c r="AT15" s="43">
        <v>12.586959412200846</v>
      </c>
      <c r="AU15" s="43">
        <v>12.604933066718193</v>
      </c>
      <c r="AV15" s="43">
        <v>12.621606760222024</v>
      </c>
      <c r="AW15" s="43">
        <v>12.635317299680151</v>
      </c>
      <c r="AX15" s="43">
        <v>12.644705612678212</v>
      </c>
      <c r="AY15" s="43">
        <v>12.64895793655604</v>
      </c>
      <c r="AZ15" s="43">
        <v>12.647833330587298</v>
      </c>
    </row>
    <row r="16" spans="1:52" ht="12.75">
      <c r="A16" s="43">
        <v>520114.2</v>
      </c>
      <c r="B16" s="43">
        <v>11.562300798163346</v>
      </c>
      <c r="C16" s="43">
        <v>11.635376219698125</v>
      </c>
      <c r="D16" s="43">
        <v>11.733793822743483</v>
      </c>
      <c r="E16" s="43">
        <v>11.85123120011052</v>
      </c>
      <c r="F16" s="43">
        <v>11.979467499347944</v>
      </c>
      <c r="G16" s="43">
        <v>12.110370495586336</v>
      </c>
      <c r="H16" s="43">
        <v>12.23751594804654</v>
      </c>
      <c r="I16" s="43">
        <v>12.356955393738584</v>
      </c>
      <c r="J16" s="43">
        <v>12.467150805493507</v>
      </c>
      <c r="K16" s="43">
        <v>12.568379701152825</v>
      </c>
      <c r="L16" s="43">
        <v>12.66193715846378</v>
      </c>
      <c r="M16" s="43">
        <v>12.74936745194655</v>
      </c>
      <c r="N16" s="43">
        <v>12.831867491358913</v>
      </c>
      <c r="O16" s="43">
        <v>12.909937690950844</v>
      </c>
      <c r="P16" s="43">
        <v>12.983286988039717</v>
      </c>
      <c r="Q16" s="43">
        <v>13.050924579164686</v>
      </c>
      <c r="R16" s="43">
        <v>13.111325399548026</v>
      </c>
      <c r="S16" s="43">
        <v>13.162567661204653</v>
      </c>
      <c r="T16" s="43">
        <v>13.202398074517953</v>
      </c>
      <c r="U16" s="43">
        <v>13.22824955822088</v>
      </c>
      <c r="V16" s="43">
        <v>13.237293589372602</v>
      </c>
      <c r="W16" s="43">
        <v>13.226640107745055</v>
      </c>
      <c r="X16" s="43">
        <v>13.193726896069503</v>
      </c>
      <c r="Y16" s="43">
        <v>13.13652714446065</v>
      </c>
      <c r="Z16" s="43">
        <v>13.05227806549843</v>
      </c>
      <c r="AA16" s="43">
        <v>12.933384421193614</v>
      </c>
      <c r="AB16" s="43">
        <v>12.764044485839248</v>
      </c>
      <c r="AC16" s="43">
        <v>12.523989865852554</v>
      </c>
      <c r="AD16" s="43">
        <v>12.1658649637535</v>
      </c>
      <c r="AE16" s="43">
        <v>11.521301217161582</v>
      </c>
      <c r="AF16" s="43">
        <v>10.36900064470775</v>
      </c>
      <c r="AG16" s="43">
        <v>9.186047235894591</v>
      </c>
      <c r="AH16" s="43">
        <v>9.256408860794622</v>
      </c>
      <c r="AI16" s="43">
        <v>10.230667172829865</v>
      </c>
      <c r="AJ16" s="43">
        <v>11.1173223703026</v>
      </c>
      <c r="AK16" s="43">
        <v>11.696496685538092</v>
      </c>
      <c r="AL16" s="43">
        <v>12.043009967528294</v>
      </c>
      <c r="AM16" s="43">
        <v>12.244468102349945</v>
      </c>
      <c r="AN16" s="43">
        <v>12.360429108205725</v>
      </c>
      <c r="AO16" s="43">
        <v>12.428033452781325</v>
      </c>
      <c r="AP16" s="43">
        <v>12.469991525618306</v>
      </c>
      <c r="AQ16" s="43">
        <v>12.499928200585604</v>
      </c>
      <c r="AR16" s="43">
        <v>12.525602046184465</v>
      </c>
      <c r="AS16" s="43">
        <v>12.55079876579641</v>
      </c>
      <c r="AT16" s="43">
        <v>12.57651198306953</v>
      </c>
      <c r="AU16" s="43">
        <v>12.60186163791758</v>
      </c>
      <c r="AV16" s="43">
        <v>12.624982362334428</v>
      </c>
      <c r="AW16" s="43">
        <v>12.643858525419276</v>
      </c>
      <c r="AX16" s="43">
        <v>12.65694062789943</v>
      </c>
      <c r="AY16" s="43">
        <v>12.663428303968137</v>
      </c>
      <c r="AZ16" s="43">
        <v>12.663252660574363</v>
      </c>
    </row>
    <row r="17" spans="1:52" ht="12.75">
      <c r="A17" s="43">
        <v>520075.5</v>
      </c>
      <c r="B17" s="43">
        <v>11.439247666284759</v>
      </c>
      <c r="C17" s="43">
        <v>11.516764008067906</v>
      </c>
      <c r="D17" s="43">
        <v>11.625122440252104</v>
      </c>
      <c r="E17" s="43">
        <v>11.756288407114655</v>
      </c>
      <c r="F17" s="43">
        <v>11.899649707896193</v>
      </c>
      <c r="G17" s="43">
        <v>12.044815221512488</v>
      </c>
      <c r="H17" s="43">
        <v>12.183822075224782</v>
      </c>
      <c r="I17" s="43">
        <v>12.312074059943424</v>
      </c>
      <c r="J17" s="43">
        <v>12.428126499779172</v>
      </c>
      <c r="K17" s="43">
        <v>12.532812652618803</v>
      </c>
      <c r="L17" s="43">
        <v>12.62816876268471</v>
      </c>
      <c r="M17" s="43">
        <v>12.716441460261368</v>
      </c>
      <c r="N17" s="43">
        <v>12.799339466646842</v>
      </c>
      <c r="O17" s="43">
        <v>12.877624375210193</v>
      </c>
      <c r="P17" s="43">
        <v>12.951053847038839</v>
      </c>
      <c r="Q17" s="43">
        <v>13.018582386059787</v>
      </c>
      <c r="R17" s="43">
        <v>13.0786523812797</v>
      </c>
      <c r="S17" s="43">
        <v>13.1294227380259</v>
      </c>
      <c r="T17" s="43">
        <v>13.168861973192381</v>
      </c>
      <c r="U17" s="43">
        <v>13.194720563445244</v>
      </c>
      <c r="V17" s="43">
        <v>13.20447815338547</v>
      </c>
      <c r="W17" s="43">
        <v>13.19546986699096</v>
      </c>
      <c r="X17" s="43">
        <v>13.165470609008509</v>
      </c>
      <c r="Y17" s="43">
        <v>13.113525397591445</v>
      </c>
      <c r="Z17" s="43">
        <v>13.038741882943516</v>
      </c>
      <c r="AA17" s="43">
        <v>12.932515887625081</v>
      </c>
      <c r="AB17" s="43">
        <v>12.768822120954006</v>
      </c>
      <c r="AC17" s="43">
        <v>12.524599866681164</v>
      </c>
      <c r="AD17" s="43">
        <v>12.190148241858235</v>
      </c>
      <c r="AE17" s="43">
        <v>11.58047273169182</v>
      </c>
      <c r="AF17" s="43">
        <v>10.341439024224341</v>
      </c>
      <c r="AG17" s="43">
        <v>8.978725311671695</v>
      </c>
      <c r="AH17" s="43">
        <v>9.077286199496514</v>
      </c>
      <c r="AI17" s="43">
        <v>10.135365216078183</v>
      </c>
      <c r="AJ17" s="43">
        <v>11.046026241518737</v>
      </c>
      <c r="AK17" s="43">
        <v>11.628808674971683</v>
      </c>
      <c r="AL17" s="43">
        <v>11.97842989169782</v>
      </c>
      <c r="AM17" s="43">
        <v>12.185383559408024</v>
      </c>
      <c r="AN17" s="43">
        <v>12.308245832381985</v>
      </c>
      <c r="AO17" s="43">
        <v>12.383138530412142</v>
      </c>
      <c r="AP17" s="43">
        <v>12.432339207009884</v>
      </c>
      <c r="AQ17" s="43">
        <v>12.46949675551706</v>
      </c>
      <c r="AR17" s="43">
        <v>12.502594687924896</v>
      </c>
      <c r="AS17" s="43">
        <v>12.53557736668351</v>
      </c>
      <c r="AT17" s="43">
        <v>12.569313278942301</v>
      </c>
      <c r="AU17" s="43">
        <v>12.602455099673284</v>
      </c>
      <c r="AV17" s="43">
        <v>12.632484361494544</v>
      </c>
      <c r="AW17" s="43">
        <v>12.656815617703675</v>
      </c>
      <c r="AX17" s="43">
        <v>12.673612718510734</v>
      </c>
      <c r="AY17" s="43">
        <v>12.682104337726173</v>
      </c>
      <c r="AZ17" s="43">
        <v>12.68246921605032</v>
      </c>
    </row>
    <row r="18" spans="1:52" ht="12.75">
      <c r="A18" s="43">
        <v>520036.8</v>
      </c>
      <c r="B18" s="43">
        <v>11.302455366395636</v>
      </c>
      <c r="C18" s="43">
        <v>11.384797663952858</v>
      </c>
      <c r="D18" s="43">
        <v>11.504979107063845</v>
      </c>
      <c r="E18" s="43">
        <v>11.652763122966041</v>
      </c>
      <c r="F18" s="43">
        <v>11.814392337242639</v>
      </c>
      <c r="G18" s="43">
        <v>11.97655433793134</v>
      </c>
      <c r="H18" s="43">
        <v>12.129390270032</v>
      </c>
      <c r="I18" s="43">
        <v>12.267607884533163</v>
      </c>
      <c r="J18" s="43">
        <v>12.390010543255205</v>
      </c>
      <c r="K18" s="43">
        <v>12.498236991797926</v>
      </c>
      <c r="L18" s="43">
        <v>12.595336178486452</v>
      </c>
      <c r="M18" s="43">
        <v>12.68449970405239</v>
      </c>
      <c r="N18" s="43">
        <v>12.768122569124678</v>
      </c>
      <c r="O18" s="43">
        <v>12.84731633298439</v>
      </c>
      <c r="P18" s="43">
        <v>12.921908003987824</v>
      </c>
      <c r="Q18" s="43">
        <v>12.990793451111523</v>
      </c>
      <c r="R18" s="43">
        <v>13.052394748544335</v>
      </c>
      <c r="S18" s="43">
        <v>13.104992537537589</v>
      </c>
      <c r="T18" s="43">
        <v>13.146821078740155</v>
      </c>
      <c r="U18" s="43">
        <v>13.175924144902522</v>
      </c>
      <c r="V18" s="43">
        <v>13.18987163611306</v>
      </c>
      <c r="W18" s="43">
        <v>13.185672355784957</v>
      </c>
      <c r="X18" s="43">
        <v>13.16065952364018</v>
      </c>
      <c r="Y18" s="43">
        <v>13.114911595389128</v>
      </c>
      <c r="Z18" s="43">
        <v>13.052012049682794</v>
      </c>
      <c r="AA18" s="43">
        <v>12.966212896713625</v>
      </c>
      <c r="AB18" s="43">
        <v>12.810527571057195</v>
      </c>
      <c r="AC18" s="43">
        <v>12.531408366895738</v>
      </c>
      <c r="AD18" s="43">
        <v>12.222483377364604</v>
      </c>
      <c r="AE18" s="43">
        <v>11.757132707053923</v>
      </c>
      <c r="AF18" s="43">
        <v>10.6664749167671</v>
      </c>
      <c r="AG18" s="43">
        <v>9.408017282490606</v>
      </c>
      <c r="AH18" s="43">
        <v>9.426292438042262</v>
      </c>
      <c r="AI18" s="43">
        <v>10.308985797669868</v>
      </c>
      <c r="AJ18" s="43">
        <v>11.103312160776785</v>
      </c>
      <c r="AK18" s="43">
        <v>11.628549966464417</v>
      </c>
      <c r="AL18" s="43">
        <v>11.952725739446816</v>
      </c>
      <c r="AM18" s="43">
        <v>12.150137452029218</v>
      </c>
      <c r="AN18" s="43">
        <v>12.271182205882146</v>
      </c>
      <c r="AO18" s="43">
        <v>12.347985152426409</v>
      </c>
      <c r="AP18" s="43">
        <v>12.400999798434786</v>
      </c>
      <c r="AQ18" s="43">
        <v>12.443224014483231</v>
      </c>
      <c r="AR18" s="43">
        <v>12.482574810516361</v>
      </c>
      <c r="AS18" s="43">
        <v>12.523028159359802</v>
      </c>
      <c r="AT18" s="43">
        <v>12.565160681784079</v>
      </c>
      <c r="AU18" s="43">
        <v>12.606845965839803</v>
      </c>
      <c r="AV18" s="43">
        <v>12.644527016110995</v>
      </c>
      <c r="AW18" s="43">
        <v>12.674754717960342</v>
      </c>
      <c r="AX18" s="43">
        <v>12.695302869451101</v>
      </c>
      <c r="AY18" s="43">
        <v>12.705489064912726</v>
      </c>
      <c r="AZ18" s="43">
        <v>12.705870019911877</v>
      </c>
    </row>
    <row r="19" spans="1:52" ht="12.75">
      <c r="A19" s="43">
        <v>519998.1</v>
      </c>
      <c r="B19" s="43">
        <v>11.150883638744856</v>
      </c>
      <c r="C19" s="43">
        <v>11.238315774670179</v>
      </c>
      <c r="D19" s="43">
        <v>11.372465507924435</v>
      </c>
      <c r="E19" s="43">
        <v>11.540275281812322</v>
      </c>
      <c r="F19" s="43">
        <v>11.723857708136926</v>
      </c>
      <c r="G19" s="43">
        <v>11.906137693853093</v>
      </c>
      <c r="H19" s="43">
        <v>12.074942659873212</v>
      </c>
      <c r="I19" s="43">
        <v>12.224261400170521</v>
      </c>
      <c r="J19" s="43">
        <v>12.35335517500528</v>
      </c>
      <c r="K19" s="43">
        <v>12.464974618855777</v>
      </c>
      <c r="L19" s="43">
        <v>12.563507461188474</v>
      </c>
      <c r="M19" s="43">
        <v>12.653382316364539</v>
      </c>
      <c r="N19" s="43">
        <v>12.737884926625448</v>
      </c>
      <c r="O19" s="43">
        <v>12.818561652535227</v>
      </c>
      <c r="P19" s="43">
        <v>12.895294213740401</v>
      </c>
      <c r="Q19" s="43">
        <v>12.966869080531513</v>
      </c>
      <c r="R19" s="43">
        <v>13.031663665954708</v>
      </c>
      <c r="S19" s="43">
        <v>13.088110588369297</v>
      </c>
      <c r="T19" s="43">
        <v>13.134783180167016</v>
      </c>
      <c r="U19" s="43">
        <v>13.170077198111947</v>
      </c>
      <c r="V19" s="43">
        <v>13.191544488939257</v>
      </c>
      <c r="W19" s="43">
        <v>13.195284475259541</v>
      </c>
      <c r="X19" s="43">
        <v>13.176903693630548</v>
      </c>
      <c r="Y19" s="43">
        <v>13.136603281750412</v>
      </c>
      <c r="Z19" s="43">
        <v>13.086120934640858</v>
      </c>
      <c r="AA19" s="43">
        <v>13.034344273737455</v>
      </c>
      <c r="AB19" s="43">
        <v>12.904580184579046</v>
      </c>
      <c r="AC19" s="43">
        <v>12.507147354140804</v>
      </c>
      <c r="AD19" s="43">
        <v>12.159324549864195</v>
      </c>
      <c r="AE19" s="43">
        <v>11.958958289207656</v>
      </c>
      <c r="AF19" s="43">
        <v>11.186964163533261</v>
      </c>
      <c r="AG19" s="43">
        <v>10.225614753324185</v>
      </c>
      <c r="AH19" s="43">
        <v>10.107634683010533</v>
      </c>
      <c r="AI19" s="43">
        <v>10.664971788635713</v>
      </c>
      <c r="AJ19" s="43">
        <v>11.254055805772554</v>
      </c>
      <c r="AK19" s="43">
        <v>11.679547479830061</v>
      </c>
      <c r="AL19" s="43">
        <v>11.957420422976812</v>
      </c>
      <c r="AM19" s="43">
        <v>12.13390204888343</v>
      </c>
      <c r="AN19" s="43">
        <v>12.246321451699755</v>
      </c>
      <c r="AO19" s="43">
        <v>12.320675046028251</v>
      </c>
      <c r="AP19" s="43">
        <v>12.374578114094849</v>
      </c>
      <c r="AQ19" s="43">
        <v>12.419927547655153</v>
      </c>
      <c r="AR19" s="43">
        <v>12.464484239491224</v>
      </c>
      <c r="AS19" s="43">
        <v>12.512317774693935</v>
      </c>
      <c r="AT19" s="43">
        <v>12.563629028038926</v>
      </c>
      <c r="AU19" s="43">
        <v>12.615109962819838</v>
      </c>
      <c r="AV19" s="43">
        <v>12.661597672906996</v>
      </c>
      <c r="AW19" s="43">
        <v>12.698364866594178</v>
      </c>
      <c r="AX19" s="43">
        <v>12.722696972942542</v>
      </c>
      <c r="AY19" s="43">
        <v>12.734143886327722</v>
      </c>
      <c r="AZ19" s="43">
        <v>12.733857206512289</v>
      </c>
    </row>
    <row r="20" spans="1:52" ht="12.75">
      <c r="A20" s="43">
        <v>519959.4</v>
      </c>
      <c r="B20" s="43">
        <v>10.984044943325367</v>
      </c>
      <c r="C20" s="43">
        <v>11.076618646187377</v>
      </c>
      <c r="D20" s="43">
        <v>11.227099951953475</v>
      </c>
      <c r="E20" s="43">
        <v>11.418849507401534</v>
      </c>
      <c r="F20" s="43">
        <v>11.628590579028684</v>
      </c>
      <c r="G20" s="43">
        <v>11.834445036608477</v>
      </c>
      <c r="H20" s="43">
        <v>12.021460760754005</v>
      </c>
      <c r="I20" s="43">
        <v>12.182927894606658</v>
      </c>
      <c r="J20" s="43">
        <v>12.31883556349536</v>
      </c>
      <c r="K20" s="43">
        <v>12.43340495826299</v>
      </c>
      <c r="L20" s="43">
        <v>12.532742754271078</v>
      </c>
      <c r="M20" s="43">
        <v>12.622865842368205</v>
      </c>
      <c r="N20" s="43">
        <v>12.708197253325286</v>
      </c>
      <c r="O20" s="43">
        <v>12.79080070112555</v>
      </c>
      <c r="P20" s="43">
        <v>12.870552206345975</v>
      </c>
      <c r="Q20" s="43">
        <v>12.946018503284359</v>
      </c>
      <c r="R20" s="43">
        <v>13.015465510705367</v>
      </c>
      <c r="S20" s="43">
        <v>13.077500998535573</v>
      </c>
      <c r="T20" s="43">
        <v>13.131158458955818</v>
      </c>
      <c r="U20" s="43">
        <v>13.175381385123146</v>
      </c>
      <c r="V20" s="43">
        <v>13.20783085364718</v>
      </c>
      <c r="W20" s="43">
        <v>13.223241305424283</v>
      </c>
      <c r="X20" s="43">
        <v>13.21350648364877</v>
      </c>
      <c r="Y20" s="43">
        <v>13.175810006729433</v>
      </c>
      <c r="Z20" s="43">
        <v>13.132606766314337</v>
      </c>
      <c r="AA20" s="43">
        <v>13.132507735805333</v>
      </c>
      <c r="AB20" s="43">
        <v>13.104389881478358</v>
      </c>
      <c r="AC20" s="43">
        <v>12.46263846322144</v>
      </c>
      <c r="AD20" s="43">
        <v>11.861341286745974</v>
      </c>
      <c r="AE20" s="43">
        <v>12.113125515411374</v>
      </c>
      <c r="AF20" s="43">
        <v>11.669640510017588</v>
      </c>
      <c r="AG20" s="43">
        <v>11.000132265469775</v>
      </c>
      <c r="AH20" s="43">
        <v>10.79871711343411</v>
      </c>
      <c r="AI20" s="43">
        <v>11.067765376665285</v>
      </c>
      <c r="AJ20" s="43">
        <v>11.447140813503953</v>
      </c>
      <c r="AK20" s="43">
        <v>11.7604304883169</v>
      </c>
      <c r="AL20" s="43">
        <v>11.98220389582802</v>
      </c>
      <c r="AM20" s="43">
        <v>12.131077957895108</v>
      </c>
      <c r="AN20" s="43">
        <v>12.230324314642056</v>
      </c>
      <c r="AO20" s="43">
        <v>12.29900018298003</v>
      </c>
      <c r="AP20" s="43">
        <v>12.351371329297749</v>
      </c>
      <c r="AQ20" s="43">
        <v>12.398042423783847</v>
      </c>
      <c r="AR20" s="43">
        <v>12.446790962172068</v>
      </c>
      <c r="AS20" s="43">
        <v>12.502145305830432</v>
      </c>
      <c r="AT20" s="43">
        <v>12.56399518208879</v>
      </c>
      <c r="AU20" s="43">
        <v>12.627277398477885</v>
      </c>
      <c r="AV20" s="43">
        <v>12.684325766957876</v>
      </c>
      <c r="AW20" s="43">
        <v>12.728528708630867</v>
      </c>
      <c r="AX20" s="43">
        <v>12.756624791074428</v>
      </c>
      <c r="AY20" s="43">
        <v>12.768694644093399</v>
      </c>
      <c r="AZ20" s="43">
        <v>12.766835778288195</v>
      </c>
    </row>
    <row r="21" spans="1:52" ht="12.75">
      <c r="A21" s="43">
        <v>519920.7</v>
      </c>
      <c r="B21" s="43">
        <v>10.802496535260275</v>
      </c>
      <c r="C21" s="43">
        <v>10.899941024343606</v>
      </c>
      <c r="D21" s="43">
        <v>11.069218617284836</v>
      </c>
      <c r="E21" s="43">
        <v>11.28921357209808</v>
      </c>
      <c r="F21" s="43">
        <v>11.529705170928224</v>
      </c>
      <c r="G21" s="43">
        <v>11.762778054162643</v>
      </c>
      <c r="H21" s="43">
        <v>11.97021631703351</v>
      </c>
      <c r="I21" s="43">
        <v>12.144693728562542</v>
      </c>
      <c r="J21" s="43">
        <v>12.287250108324892</v>
      </c>
      <c r="K21" s="43">
        <v>12.403968090886552</v>
      </c>
      <c r="L21" s="43">
        <v>12.503097457540301</v>
      </c>
      <c r="M21" s="43">
        <v>12.592664681917002</v>
      </c>
      <c r="N21" s="43">
        <v>12.678537438011503</v>
      </c>
      <c r="O21" s="43">
        <v>12.763380873006586</v>
      </c>
      <c r="P21" s="43">
        <v>12.846943660278313</v>
      </c>
      <c r="Q21" s="43">
        <v>12.927383520011041</v>
      </c>
      <c r="R21" s="43">
        <v>13.0027337002509</v>
      </c>
      <c r="S21" s="43">
        <v>13.071786901765014</v>
      </c>
      <c r="T21" s="43">
        <v>13.134204201916587</v>
      </c>
      <c r="U21" s="43">
        <v>13.18984321749149</v>
      </c>
      <c r="V21" s="43">
        <v>13.237004894153538</v>
      </c>
      <c r="W21" s="43">
        <v>13.269144042404708</v>
      </c>
      <c r="X21" s="43">
        <v>13.272014273558238</v>
      </c>
      <c r="Y21" s="43">
        <v>13.23278313842048</v>
      </c>
      <c r="Z21" s="43">
        <v>13.180216893545674</v>
      </c>
      <c r="AA21" s="43">
        <v>13.234302824146074</v>
      </c>
      <c r="AB21" s="43">
        <v>13.489245087716528</v>
      </c>
      <c r="AC21" s="43">
        <v>12.891106460627135</v>
      </c>
      <c r="AD21" s="43">
        <v>11.573994792391325</v>
      </c>
      <c r="AE21" s="43">
        <v>12.294808380029032</v>
      </c>
      <c r="AF21" s="43">
        <v>12.02638187913025</v>
      </c>
      <c r="AG21" s="43">
        <v>11.554173180364584</v>
      </c>
      <c r="AH21" s="43">
        <v>11.334651357533586</v>
      </c>
      <c r="AI21" s="43">
        <v>11.42262200912559</v>
      </c>
      <c r="AJ21" s="43">
        <v>11.638660882896202</v>
      </c>
      <c r="AK21" s="43">
        <v>11.850941328615761</v>
      </c>
      <c r="AL21" s="43">
        <v>12.01693421065647</v>
      </c>
      <c r="AM21" s="43">
        <v>12.136072310851128</v>
      </c>
      <c r="AN21" s="43">
        <v>12.219801206732717</v>
      </c>
      <c r="AO21" s="43">
        <v>12.280648011163148</v>
      </c>
      <c r="AP21" s="43">
        <v>12.329470884728535</v>
      </c>
      <c r="AQ21" s="43">
        <v>12.375605823826032</v>
      </c>
      <c r="AR21" s="43">
        <v>12.427337039024112</v>
      </c>
      <c r="AS21" s="43">
        <v>12.490527181514471</v>
      </c>
      <c r="AT21" s="43">
        <v>12.565110005567222</v>
      </c>
      <c r="AU21" s="43">
        <v>12.643362476787827</v>
      </c>
      <c r="AV21" s="43">
        <v>12.713602696844418</v>
      </c>
      <c r="AW21" s="43">
        <v>12.766430242082452</v>
      </c>
      <c r="AX21" s="43">
        <v>12.798107278267315</v>
      </c>
      <c r="AY21" s="43">
        <v>12.809827733372147</v>
      </c>
      <c r="AZ21" s="43">
        <v>12.805187597939595</v>
      </c>
    </row>
    <row r="22" spans="1:52" ht="12.75">
      <c r="A22" s="43">
        <v>519882</v>
      </c>
      <c r="B22" s="43">
        <v>10.608542627923724</v>
      </c>
      <c r="C22" s="43">
        <v>10.71015739368103</v>
      </c>
      <c r="D22" s="43">
        <v>10.90057232401976</v>
      </c>
      <c r="E22" s="43">
        <v>11.153217313859152</v>
      </c>
      <c r="F22" s="43">
        <v>11.429115987570315</v>
      </c>
      <c r="G22" s="43">
        <v>11.692943840519805</v>
      </c>
      <c r="H22" s="43">
        <v>11.92277063048182</v>
      </c>
      <c r="I22" s="43">
        <v>12.110809841995327</v>
      </c>
      <c r="J22" s="43">
        <v>12.259497992114357</v>
      </c>
      <c r="K22" s="43">
        <v>12.377157655754901</v>
      </c>
      <c r="L22" s="43">
        <v>12.47462396311755</v>
      </c>
      <c r="M22" s="43">
        <v>12.562435283290354</v>
      </c>
      <c r="N22" s="43">
        <v>12.648300658509692</v>
      </c>
      <c r="O22" s="43">
        <v>12.7355796645093</v>
      </c>
      <c r="P22" s="43">
        <v>12.823688791258473</v>
      </c>
      <c r="Q22" s="43">
        <v>12.910082353867887</v>
      </c>
      <c r="R22" s="43">
        <v>12.992369855867548</v>
      </c>
      <c r="S22" s="43">
        <v>13.069509459499649</v>
      </c>
      <c r="T22" s="43">
        <v>13.141971838600544</v>
      </c>
      <c r="U22" s="43">
        <v>13.211037063606739</v>
      </c>
      <c r="V22" s="43">
        <v>13.276704730669847</v>
      </c>
      <c r="W22" s="43">
        <v>13.332456979090981</v>
      </c>
      <c r="X22" s="43">
        <v>13.356285584338533</v>
      </c>
      <c r="Y22" s="43">
        <v>13.313783065447526</v>
      </c>
      <c r="Z22" s="43">
        <v>13.220649072607783</v>
      </c>
      <c r="AA22" s="43">
        <v>13.272250242396135</v>
      </c>
      <c r="AB22" s="43">
        <v>13.943639137697197</v>
      </c>
      <c r="AC22" s="43">
        <v>15.241143582248938</v>
      </c>
      <c r="AD22" s="43">
        <v>12.900512034001816</v>
      </c>
      <c r="AE22" s="43">
        <v>12.609704498889187</v>
      </c>
      <c r="AF22" s="43">
        <v>12.273698166090101</v>
      </c>
      <c r="AG22" s="43">
        <v>11.908169437710361</v>
      </c>
      <c r="AH22" s="43">
        <v>11.702476310617335</v>
      </c>
      <c r="AI22" s="43">
        <v>11.696296027892531</v>
      </c>
      <c r="AJ22" s="43">
        <v>11.803351611381858</v>
      </c>
      <c r="AK22" s="43">
        <v>11.936316807109646</v>
      </c>
      <c r="AL22" s="43">
        <v>12.053276909617885</v>
      </c>
      <c r="AM22" s="43">
        <v>12.143981029102683</v>
      </c>
      <c r="AN22" s="43">
        <v>12.211650039549777</v>
      </c>
      <c r="AO22" s="43">
        <v>12.263403649658805</v>
      </c>
      <c r="AP22" s="43">
        <v>12.306881102230673</v>
      </c>
      <c r="AQ22" s="43">
        <v>12.350233272562475</v>
      </c>
      <c r="AR22" s="43">
        <v>12.403084830480609</v>
      </c>
      <c r="AS22" s="43">
        <v>12.47441779007753</v>
      </c>
      <c r="AT22" s="43">
        <v>12.56518640111898</v>
      </c>
      <c r="AU22" s="43">
        <v>12.663440570406134</v>
      </c>
      <c r="AV22" s="43">
        <v>12.750795263517354</v>
      </c>
      <c r="AW22" s="43">
        <v>12.8137177860825</v>
      </c>
      <c r="AX22" s="43">
        <v>12.848407066553714</v>
      </c>
      <c r="AY22" s="43">
        <v>12.858263663171863</v>
      </c>
      <c r="AZ22" s="43">
        <v>12.8492223333507</v>
      </c>
    </row>
    <row r="23" spans="1:52" ht="12.75">
      <c r="A23" s="43">
        <v>519843.3</v>
      </c>
      <c r="B23" s="43">
        <v>10.4071193460774</v>
      </c>
      <c r="C23" s="43">
        <v>10.511720348328698</v>
      </c>
      <c r="D23" s="43">
        <v>10.7251216055795</v>
      </c>
      <c r="E23" s="43">
        <v>11.014358472886833</v>
      </c>
      <c r="F23" s="43">
        <v>11.32978525289893</v>
      </c>
      <c r="G23" s="43">
        <v>11.627300623951292</v>
      </c>
      <c r="H23" s="43">
        <v>11.880917954659278</v>
      </c>
      <c r="I23" s="43">
        <v>12.082611807502905</v>
      </c>
      <c r="J23" s="43">
        <v>12.236521479125788</v>
      </c>
      <c r="K23" s="43">
        <v>12.353498350700912</v>
      </c>
      <c r="L23" s="43">
        <v>12.447373937610683</v>
      </c>
      <c r="M23" s="43">
        <v>12.531790000010853</v>
      </c>
      <c r="N23" s="43">
        <v>12.61682451006881</v>
      </c>
      <c r="O23" s="43">
        <v>12.706645874761822</v>
      </c>
      <c r="P23" s="43">
        <v>12.800020490242265</v>
      </c>
      <c r="Q23" s="43">
        <v>12.89326885882025</v>
      </c>
      <c r="R23" s="43">
        <v>12.983302801332226</v>
      </c>
      <c r="S23" s="43">
        <v>13.0691777713132</v>
      </c>
      <c r="T23" s="43">
        <v>13.152304864978827</v>
      </c>
      <c r="U23" s="43">
        <v>13.235896169938576</v>
      </c>
      <c r="V23" s="43">
        <v>13.323128354476422</v>
      </c>
      <c r="W23" s="43">
        <v>13.410689344881902</v>
      </c>
      <c r="X23" s="43">
        <v>13.470623595958621</v>
      </c>
      <c r="Y23" s="43">
        <v>13.43252494585687</v>
      </c>
      <c r="Z23" s="43">
        <v>13.262001439039757</v>
      </c>
      <c r="AA23" s="43">
        <v>13.16815061870028</v>
      </c>
      <c r="AB23" s="43">
        <v>13.881835824586544</v>
      </c>
      <c r="AC23" s="43">
        <v>16.281928366807897</v>
      </c>
      <c r="AD23" s="43">
        <v>14.11185358299738</v>
      </c>
      <c r="AE23" s="43">
        <v>12.856048118364905</v>
      </c>
      <c r="AF23" s="43">
        <v>12.419995069950668</v>
      </c>
      <c r="AG23" s="43">
        <v>12.120501099839826</v>
      </c>
      <c r="AH23" s="43">
        <v>11.94054974337182</v>
      </c>
      <c r="AI23" s="43">
        <v>11.891976695836359</v>
      </c>
      <c r="AJ23" s="43">
        <v>11.932527422421796</v>
      </c>
      <c r="AK23" s="43">
        <v>12.008251819574346</v>
      </c>
      <c r="AL23" s="43">
        <v>12.085445664002453</v>
      </c>
      <c r="AM23" s="43">
        <v>12.150998809229364</v>
      </c>
      <c r="AN23" s="43">
        <v>12.20330011473862</v>
      </c>
      <c r="AO23" s="43">
        <v>12.245335753142975</v>
      </c>
      <c r="AP23" s="43">
        <v>12.281680261968786</v>
      </c>
      <c r="AQ23" s="43">
        <v>12.31912837967536</v>
      </c>
      <c r="AR23" s="43">
        <v>12.369725896222644</v>
      </c>
      <c r="AS23" s="43">
        <v>12.449047350632448</v>
      </c>
      <c r="AT23" s="43">
        <v>12.561466616811547</v>
      </c>
      <c r="AU23" s="43">
        <v>12.687850857574736</v>
      </c>
      <c r="AV23" s="43">
        <v>12.798131789572121</v>
      </c>
      <c r="AW23" s="43">
        <v>12.87274480709189</v>
      </c>
      <c r="AX23" s="43">
        <v>12.909065951197517</v>
      </c>
      <c r="AY23" s="43">
        <v>12.914685521739905</v>
      </c>
      <c r="AZ23" s="43">
        <v>12.899091970067651</v>
      </c>
    </row>
    <row r="24" spans="1:52" ht="12.75">
      <c r="A24" s="43">
        <v>519804.6</v>
      </c>
      <c r="B24" s="43">
        <v>10.206691470760491</v>
      </c>
      <c r="C24" s="43">
        <v>10.312691177558536</v>
      </c>
      <c r="D24" s="43">
        <v>10.549915934130604</v>
      </c>
      <c r="E24" s="43">
        <v>10.878320344295815</v>
      </c>
      <c r="F24" s="43">
        <v>11.235914919425415</v>
      </c>
      <c r="G24" s="43">
        <v>11.568719549696112</v>
      </c>
      <c r="H24" s="43">
        <v>11.846545385394808</v>
      </c>
      <c r="I24" s="43">
        <v>12.061369559130762</v>
      </c>
      <c r="J24" s="43">
        <v>12.219198939454675</v>
      </c>
      <c r="K24" s="43">
        <v>12.333501864659725</v>
      </c>
      <c r="L24" s="43">
        <v>12.42140609988123</v>
      </c>
      <c r="M24" s="43">
        <v>12.500335035712167</v>
      </c>
      <c r="N24" s="43">
        <v>12.583448001320264</v>
      </c>
      <c r="O24" s="43">
        <v>12.675876117578182</v>
      </c>
      <c r="P24" s="43">
        <v>12.775266920664702</v>
      </c>
      <c r="Q24" s="43">
        <v>12.876211943136557</v>
      </c>
      <c r="R24" s="43">
        <v>12.974569622621424</v>
      </c>
      <c r="S24" s="43">
        <v>13.069365838388094</v>
      </c>
      <c r="T24" s="43">
        <v>13.162947538075677</v>
      </c>
      <c r="U24" s="43">
        <v>13.260703872989213</v>
      </c>
      <c r="V24" s="43">
        <v>13.370306365096715</v>
      </c>
      <c r="W24" s="43">
        <v>13.496423199371813</v>
      </c>
      <c r="X24" s="43">
        <v>13.614160563562761</v>
      </c>
      <c r="Y24" s="43">
        <v>13.602629610353203</v>
      </c>
      <c r="Z24" s="43">
        <v>13.333421083785492</v>
      </c>
      <c r="AA24" s="43">
        <v>12.931515537323593</v>
      </c>
      <c r="AB24" s="43">
        <v>12.859390460533978</v>
      </c>
      <c r="AC24" s="43">
        <v>13.94552096611889</v>
      </c>
      <c r="AD24" s="43">
        <v>13.505075707518573</v>
      </c>
      <c r="AE24" s="43">
        <v>12.800199087073857</v>
      </c>
      <c r="AF24" s="43">
        <v>12.46216063848954</v>
      </c>
      <c r="AG24" s="43">
        <v>12.236032395621493</v>
      </c>
      <c r="AH24" s="43">
        <v>12.088431873827835</v>
      </c>
      <c r="AI24" s="43">
        <v>12.025092836053101</v>
      </c>
      <c r="AJ24" s="43">
        <v>12.027200660560514</v>
      </c>
      <c r="AK24" s="43">
        <v>12.063572233066923</v>
      </c>
      <c r="AL24" s="43">
        <v>12.110106043750514</v>
      </c>
      <c r="AM24" s="43">
        <v>12.154521850163611</v>
      </c>
      <c r="AN24" s="43">
        <v>12.192834327405587</v>
      </c>
      <c r="AO24" s="43">
        <v>12.224956471197288</v>
      </c>
      <c r="AP24" s="43">
        <v>12.252273325743266</v>
      </c>
      <c r="AQ24" s="43">
        <v>12.279253378004704</v>
      </c>
      <c r="AR24" s="43">
        <v>12.321165341191579</v>
      </c>
      <c r="AS24" s="43">
        <v>12.406798016284908</v>
      </c>
      <c r="AT24" s="43">
        <v>12.549766727621474</v>
      </c>
      <c r="AU24" s="43">
        <v>12.717718226285358</v>
      </c>
      <c r="AV24" s="43">
        <v>12.859400894600736</v>
      </c>
      <c r="AW24" s="43">
        <v>12.946907711147551</v>
      </c>
      <c r="AX24" s="43">
        <v>12.981890493509782</v>
      </c>
      <c r="AY24" s="43">
        <v>12.979584823124108</v>
      </c>
      <c r="AZ24" s="43">
        <v>12.954651283943484</v>
      </c>
    </row>
    <row r="25" spans="1:52" ht="12.75">
      <c r="A25" s="43">
        <v>519765.9</v>
      </c>
      <c r="B25" s="43">
        <v>10.019752013002103</v>
      </c>
      <c r="C25" s="43">
        <v>10.12545626298768</v>
      </c>
      <c r="D25" s="43">
        <v>10.385717913183784</v>
      </c>
      <c r="E25" s="43">
        <v>10.753282261810318</v>
      </c>
      <c r="F25" s="43">
        <v>11.152946829645574</v>
      </c>
      <c r="G25" s="43">
        <v>11.520402941868772</v>
      </c>
      <c r="H25" s="43">
        <v>11.821388985575846</v>
      </c>
      <c r="I25" s="43">
        <v>12.048056591287272</v>
      </c>
      <c r="J25" s="43">
        <v>12.208177294712844</v>
      </c>
      <c r="K25" s="43">
        <v>12.317594724640708</v>
      </c>
      <c r="L25" s="43">
        <v>12.396808730465686</v>
      </c>
      <c r="M25" s="43">
        <v>12.467758902636058</v>
      </c>
      <c r="N25" s="43">
        <v>12.54763790410625</v>
      </c>
      <c r="O25" s="43">
        <v>12.642753515416203</v>
      </c>
      <c r="P25" s="43">
        <v>12.748975337111323</v>
      </c>
      <c r="Q25" s="43">
        <v>12.858396048857017</v>
      </c>
      <c r="R25" s="43">
        <v>12.965414221745556</v>
      </c>
      <c r="S25" s="43">
        <v>13.068857035329186</v>
      </c>
      <c r="T25" s="43">
        <v>13.171806334603673</v>
      </c>
      <c r="U25" s="43">
        <v>13.281508406760583</v>
      </c>
      <c r="V25" s="43">
        <v>13.410216262623532</v>
      </c>
      <c r="W25" s="43">
        <v>13.574277979504465</v>
      </c>
      <c r="X25" s="43">
        <v>13.77123904323739</v>
      </c>
      <c r="Y25" s="43">
        <v>13.814774949047147</v>
      </c>
      <c r="Z25" s="43">
        <v>13.446380416901025</v>
      </c>
      <c r="AA25" s="43">
        <v>12.69593875201114</v>
      </c>
      <c r="AB25" s="43">
        <v>11.428697678957233</v>
      </c>
      <c r="AC25" s="43">
        <v>10.751403971332078</v>
      </c>
      <c r="AD25" s="43">
        <v>12.31173043409467</v>
      </c>
      <c r="AE25" s="43">
        <v>12.535023626240886</v>
      </c>
      <c r="AF25" s="43">
        <v>12.426881505382553</v>
      </c>
      <c r="AG25" s="43">
        <v>12.288442041779826</v>
      </c>
      <c r="AH25" s="43">
        <v>12.17630268440289</v>
      </c>
      <c r="AI25" s="43">
        <v>12.11184318308113</v>
      </c>
      <c r="AJ25" s="43">
        <v>12.092410720003562</v>
      </c>
      <c r="AK25" s="43">
        <v>12.1022848794304</v>
      </c>
      <c r="AL25" s="43">
        <v>12.125820432512922</v>
      </c>
      <c r="AM25" s="43">
        <v>12.153019380159497</v>
      </c>
      <c r="AN25" s="43">
        <v>12.178990401635899</v>
      </c>
      <c r="AO25" s="43">
        <v>12.20133255550385</v>
      </c>
      <c r="AP25" s="43">
        <v>12.217788623156675</v>
      </c>
      <c r="AQ25" s="43">
        <v>12.227972966190386</v>
      </c>
      <c r="AR25" s="43">
        <v>12.24914924139139</v>
      </c>
      <c r="AS25" s="43">
        <v>12.33547350196058</v>
      </c>
      <c r="AT25" s="43">
        <v>12.524124864855237</v>
      </c>
      <c r="AU25" s="43">
        <v>12.756260781178684</v>
      </c>
      <c r="AV25" s="43">
        <v>12.94118736357261</v>
      </c>
      <c r="AW25" s="43">
        <v>13.041071063532476</v>
      </c>
      <c r="AX25" s="43">
        <v>13.068805418918139</v>
      </c>
      <c r="AY25" s="43">
        <v>13.052968129453529</v>
      </c>
      <c r="AZ25" s="43">
        <v>13.015244262740646</v>
      </c>
    </row>
    <row r="26" spans="1:52" ht="12.75">
      <c r="A26" s="43">
        <v>519727.2</v>
      </c>
      <c r="B26" s="43">
        <v>9.862270804745572</v>
      </c>
      <c r="C26" s="43">
        <v>9.96639883963695</v>
      </c>
      <c r="D26" s="43">
        <v>10.246747803666635</v>
      </c>
      <c r="E26" s="43">
        <v>10.64959695404757</v>
      </c>
      <c r="F26" s="43">
        <v>11.087179499147789</v>
      </c>
      <c r="G26" s="43">
        <v>11.485506537939036</v>
      </c>
      <c r="H26" s="43">
        <v>11.806693393397362</v>
      </c>
      <c r="I26" s="43">
        <v>12.043053785019678</v>
      </c>
      <c r="J26" s="43">
        <v>12.203645661598403</v>
      </c>
      <c r="K26" s="43">
        <v>12.30601386470353</v>
      </c>
      <c r="L26" s="43">
        <v>12.373750167100825</v>
      </c>
      <c r="M26" s="43">
        <v>12.434011868601168</v>
      </c>
      <c r="N26" s="43">
        <v>12.509232160657035</v>
      </c>
      <c r="O26" s="43">
        <v>12.607181727892574</v>
      </c>
      <c r="P26" s="43">
        <v>12.721085641377465</v>
      </c>
      <c r="Q26" s="43">
        <v>12.839634933258147</v>
      </c>
      <c r="R26" s="43">
        <v>12.955386242032786</v>
      </c>
      <c r="S26" s="43">
        <v>13.066809054464615</v>
      </c>
      <c r="T26" s="43">
        <v>13.177338456157775</v>
      </c>
      <c r="U26" s="43">
        <v>13.295070931037118</v>
      </c>
      <c r="V26" s="43">
        <v>13.434764331966049</v>
      </c>
      <c r="W26" s="43">
        <v>13.621807685245734</v>
      </c>
      <c r="X26" s="43">
        <v>13.892554996567512</v>
      </c>
      <c r="Y26" s="43">
        <v>14.042887898052124</v>
      </c>
      <c r="Z26" s="43">
        <v>13.529249461579765</v>
      </c>
      <c r="AA26" s="43">
        <v>12.595500230188627</v>
      </c>
      <c r="AB26" s="43">
        <v>10.793990367714814</v>
      </c>
      <c r="AC26" s="43">
        <v>9.709225464748153</v>
      </c>
      <c r="AD26" s="43">
        <v>11.608723839839206</v>
      </c>
      <c r="AE26" s="43">
        <v>12.28532199478155</v>
      </c>
      <c r="AF26" s="43">
        <v>12.366049000515327</v>
      </c>
      <c r="AG26" s="43">
        <v>12.30598965463394</v>
      </c>
      <c r="AH26" s="43">
        <v>12.226039532828144</v>
      </c>
      <c r="AI26" s="43">
        <v>12.16565542612799</v>
      </c>
      <c r="AJ26" s="43">
        <v>12.13403013410108</v>
      </c>
      <c r="AK26" s="43">
        <v>12.12596061681422</v>
      </c>
      <c r="AL26" s="43">
        <v>12.1323942364625</v>
      </c>
      <c r="AM26" s="43">
        <v>12.145788009406779</v>
      </c>
      <c r="AN26" s="43">
        <v>12.161055973426707</v>
      </c>
      <c r="AO26" s="43">
        <v>12.174079138141343</v>
      </c>
      <c r="AP26" s="43">
        <v>12.17857049326231</v>
      </c>
      <c r="AQ26" s="43">
        <v>12.164778526061266</v>
      </c>
      <c r="AR26" s="43">
        <v>12.144317775318978</v>
      </c>
      <c r="AS26" s="43">
        <v>12.21660842210453</v>
      </c>
      <c r="AT26" s="43">
        <v>12.477784153993731</v>
      </c>
      <c r="AU26" s="43">
        <v>12.811902949957199</v>
      </c>
      <c r="AV26" s="43">
        <v>13.054932665621129</v>
      </c>
      <c r="AW26" s="43">
        <v>13.161983224090113</v>
      </c>
      <c r="AX26" s="43">
        <v>13.171430624272528</v>
      </c>
      <c r="AY26" s="43">
        <v>13.133851723434418</v>
      </c>
      <c r="AZ26" s="43">
        <v>13.079399299867944</v>
      </c>
    </row>
    <row r="27" spans="1:52" ht="12.75">
      <c r="A27" s="43">
        <v>519688.5</v>
      </c>
      <c r="B27" s="43">
        <v>9.751453560729637</v>
      </c>
      <c r="C27" s="43">
        <v>9.853705176541675</v>
      </c>
      <c r="D27" s="43">
        <v>10.148820680546134</v>
      </c>
      <c r="E27" s="43">
        <v>10.578394573042864</v>
      </c>
      <c r="F27" s="43">
        <v>11.044838668924223</v>
      </c>
      <c r="G27" s="43">
        <v>11.466565563411036</v>
      </c>
      <c r="H27" s="43">
        <v>11.802836634797945</v>
      </c>
      <c r="I27" s="43">
        <v>12.045851639696227</v>
      </c>
      <c r="J27" s="43">
        <v>12.205085057075031</v>
      </c>
      <c r="K27" s="43">
        <v>12.298675873820322</v>
      </c>
      <c r="L27" s="43">
        <v>12.35256806773803</v>
      </c>
      <c r="M27" s="43">
        <v>12.399617491793379</v>
      </c>
      <c r="N27" s="43">
        <v>12.468847560979654</v>
      </c>
      <c r="O27" s="43">
        <v>12.569831257747776</v>
      </c>
      <c r="P27" s="43">
        <v>12.69214096229149</v>
      </c>
      <c r="Q27" s="43">
        <v>12.82017556287332</v>
      </c>
      <c r="R27" s="43">
        <v>12.944410515945401</v>
      </c>
      <c r="S27" s="43">
        <v>13.062882795579501</v>
      </c>
      <c r="T27" s="43">
        <v>13.178936008474915</v>
      </c>
      <c r="U27" s="43">
        <v>13.300087285432058</v>
      </c>
      <c r="V27" s="43">
        <v>13.439738623313287</v>
      </c>
      <c r="W27" s="43">
        <v>13.621541655010937</v>
      </c>
      <c r="X27" s="43">
        <v>13.875675458832166</v>
      </c>
      <c r="Y27" s="43">
        <v>13.753203076965542</v>
      </c>
      <c r="Z27" s="43">
        <v>13.504981194390318</v>
      </c>
      <c r="AA27" s="43">
        <v>12.619485781418533</v>
      </c>
      <c r="AB27" s="43">
        <v>11.242044535671601</v>
      </c>
      <c r="AC27" s="43">
        <v>10.544157302181226</v>
      </c>
      <c r="AD27" s="43">
        <v>11.576805455298972</v>
      </c>
      <c r="AE27" s="43">
        <v>12.172608604682067</v>
      </c>
      <c r="AF27" s="43">
        <v>12.32273179830636</v>
      </c>
      <c r="AG27" s="43">
        <v>12.310459831569228</v>
      </c>
      <c r="AH27" s="43">
        <v>12.253071747299666</v>
      </c>
      <c r="AI27" s="43">
        <v>12.196646976416911</v>
      </c>
      <c r="AJ27" s="43">
        <v>12.157334188796549</v>
      </c>
      <c r="AK27" s="43">
        <v>12.136686958042977</v>
      </c>
      <c r="AL27" s="43">
        <v>12.130326977605838</v>
      </c>
      <c r="AM27" s="43">
        <v>12.132689760459067</v>
      </c>
      <c r="AN27" s="43">
        <v>12.138685885484932</v>
      </c>
      <c r="AO27" s="43">
        <v>12.143108340720081</v>
      </c>
      <c r="AP27" s="43">
        <v>12.136349780851772</v>
      </c>
      <c r="AQ27" s="43">
        <v>12.094669782231072</v>
      </c>
      <c r="AR27" s="43">
        <v>12.003249982259572</v>
      </c>
      <c r="AS27" s="43">
        <v>12.029260433300559</v>
      </c>
      <c r="AT27" s="43">
        <v>12.410284248691585</v>
      </c>
      <c r="AU27" s="43">
        <v>12.904917789145932</v>
      </c>
      <c r="AV27" s="43">
        <v>13.219988653970747</v>
      </c>
      <c r="AW27" s="43">
        <v>13.318385003943295</v>
      </c>
      <c r="AX27" s="43">
        <v>13.290165609102768</v>
      </c>
      <c r="AY27" s="43">
        <v>13.219480105087976</v>
      </c>
      <c r="AZ27" s="43">
        <v>13.144427567171679</v>
      </c>
    </row>
    <row r="28" spans="1:52" ht="12.75">
      <c r="A28" s="43">
        <v>519649.8</v>
      </c>
      <c r="B28" s="43">
        <v>9.701801499085288</v>
      </c>
      <c r="C28" s="43">
        <v>9.803105312791494</v>
      </c>
      <c r="D28" s="43">
        <v>10.105653363004084</v>
      </c>
      <c r="E28" s="43">
        <v>10.54902399135237</v>
      </c>
      <c r="F28" s="43">
        <v>11.030646556107632</v>
      </c>
      <c r="G28" s="43">
        <v>11.46483585716935</v>
      </c>
      <c r="H28" s="43">
        <v>11.809052422142916</v>
      </c>
      <c r="I28" s="43">
        <v>12.054879632367935</v>
      </c>
      <c r="J28" s="43">
        <v>12.21108861091318</v>
      </c>
      <c r="K28" s="43">
        <v>12.29505233813594</v>
      </c>
      <c r="L28" s="43">
        <v>12.333884619515764</v>
      </c>
      <c r="M28" s="43">
        <v>12.366099306936757</v>
      </c>
      <c r="N28" s="43">
        <v>12.428421722995683</v>
      </c>
      <c r="O28" s="43">
        <v>12.532536745196307</v>
      </c>
      <c r="P28" s="43">
        <v>12.663470129229005</v>
      </c>
      <c r="Q28" s="43">
        <v>12.800746845209906</v>
      </c>
      <c r="R28" s="43">
        <v>12.932790744373435</v>
      </c>
      <c r="S28" s="43">
        <v>13.057266803644142</v>
      </c>
      <c r="T28" s="43">
        <v>13.177098688834016</v>
      </c>
      <c r="U28" s="43">
        <v>13.297991460925823</v>
      </c>
      <c r="V28" s="43">
        <v>13.428361827666004</v>
      </c>
      <c r="W28" s="43">
        <v>13.579637485753707</v>
      </c>
      <c r="X28" s="43">
        <v>13.744322178033418</v>
      </c>
      <c r="Y28" s="43">
        <v>13.73294516648839</v>
      </c>
      <c r="Z28" s="43">
        <v>13.378238778296012</v>
      </c>
      <c r="AA28" s="43">
        <v>12.645799470084492</v>
      </c>
      <c r="AB28" s="43">
        <v>11.881531114028174</v>
      </c>
      <c r="AC28" s="43">
        <v>11.487819457170492</v>
      </c>
      <c r="AD28" s="43">
        <v>11.836252947646638</v>
      </c>
      <c r="AE28" s="43">
        <v>12.18446316315913</v>
      </c>
      <c r="AF28" s="43">
        <v>12.313034500602464</v>
      </c>
      <c r="AG28" s="43">
        <v>12.314790195585221</v>
      </c>
      <c r="AH28" s="43">
        <v>12.26743349487435</v>
      </c>
      <c r="AI28" s="43">
        <v>12.211907402587919</v>
      </c>
      <c r="AJ28" s="43">
        <v>12.166499959483208</v>
      </c>
      <c r="AK28" s="43">
        <v>12.136493402329505</v>
      </c>
      <c r="AL28" s="43">
        <v>12.12043358994052</v>
      </c>
      <c r="AM28" s="43">
        <v>12.1139479710083</v>
      </c>
      <c r="AN28" s="43">
        <v>12.111712447777863</v>
      </c>
      <c r="AO28" s="43">
        <v>12.108042925878538</v>
      </c>
      <c r="AP28" s="43">
        <v>12.092994999709681</v>
      </c>
      <c r="AQ28" s="43">
        <v>12.031283439703842</v>
      </c>
      <c r="AR28" s="43">
        <v>11.851972334435205</v>
      </c>
      <c r="AS28" s="43">
        <v>11.784198263505424</v>
      </c>
      <c r="AT28" s="43">
        <v>12.3532270074262</v>
      </c>
      <c r="AU28" s="43">
        <v>13.07837721898626</v>
      </c>
      <c r="AV28" s="43">
        <v>13.4672180159703</v>
      </c>
      <c r="AW28" s="43">
        <v>13.52010376093596</v>
      </c>
      <c r="AX28" s="43">
        <v>13.422552818643462</v>
      </c>
      <c r="AY28" s="43">
        <v>13.304289290518902</v>
      </c>
      <c r="AZ28" s="43">
        <v>13.205937282252135</v>
      </c>
    </row>
    <row r="29" spans="1:52" ht="12.75">
      <c r="A29" s="43">
        <v>519611.1</v>
      </c>
      <c r="B29" s="43">
        <v>9.720686592811516</v>
      </c>
      <c r="C29" s="43">
        <v>9.822808650882573</v>
      </c>
      <c r="D29" s="43">
        <v>10.12439170762795</v>
      </c>
      <c r="E29" s="43">
        <v>10.566054292906898</v>
      </c>
      <c r="F29" s="43">
        <v>11.046316976217915</v>
      </c>
      <c r="G29" s="43">
        <v>11.479793466655867</v>
      </c>
      <c r="H29" s="43">
        <v>11.823422901872307</v>
      </c>
      <c r="I29" s="43">
        <v>12.067631636345013</v>
      </c>
      <c r="J29" s="43">
        <v>12.21941275109758</v>
      </c>
      <c r="K29" s="43">
        <v>12.294128869820565</v>
      </c>
      <c r="L29" s="43">
        <v>12.31867292834335</v>
      </c>
      <c r="M29" s="43">
        <v>12.336317284061446</v>
      </c>
      <c r="N29" s="43">
        <v>12.391624850761604</v>
      </c>
      <c r="O29" s="43">
        <v>12.498507784205584</v>
      </c>
      <c r="P29" s="43">
        <v>12.637196252209149</v>
      </c>
      <c r="Q29" s="43">
        <v>12.782489090510545</v>
      </c>
      <c r="R29" s="43">
        <v>12.921118496658469</v>
      </c>
      <c r="S29" s="43">
        <v>13.05055215730028</v>
      </c>
      <c r="T29" s="43">
        <v>13.173228995410234</v>
      </c>
      <c r="U29" s="43">
        <v>13.29264631688826</v>
      </c>
      <c r="V29" s="43">
        <v>13.411001308219504</v>
      </c>
      <c r="W29" s="43">
        <v>13.525230378465972</v>
      </c>
      <c r="X29" s="43">
        <v>13.607843933635555</v>
      </c>
      <c r="Y29" s="43">
        <v>13.550484659551984</v>
      </c>
      <c r="Z29" s="43">
        <v>13.19463008978591</v>
      </c>
      <c r="AA29" s="43">
        <v>12.583768831419302</v>
      </c>
      <c r="AB29" s="43">
        <v>12.198587711477275</v>
      </c>
      <c r="AC29" s="43">
        <v>12.02962185241598</v>
      </c>
      <c r="AD29" s="43">
        <v>12.103105966868474</v>
      </c>
      <c r="AE29" s="43">
        <v>12.259783793456677</v>
      </c>
      <c r="AF29" s="43">
        <v>12.33214308497258</v>
      </c>
      <c r="AG29" s="43">
        <v>12.3236503496111</v>
      </c>
      <c r="AH29" s="43">
        <v>12.274696874259128</v>
      </c>
      <c r="AI29" s="43">
        <v>12.215978689087164</v>
      </c>
      <c r="AJ29" s="43">
        <v>12.164535027677326</v>
      </c>
      <c r="AK29" s="43">
        <v>12.127085491402266</v>
      </c>
      <c r="AL29" s="43">
        <v>12.103623732984444</v>
      </c>
      <c r="AM29" s="43">
        <v>12.090049689820807</v>
      </c>
      <c r="AN29" s="43">
        <v>12.080097944054556</v>
      </c>
      <c r="AO29" s="43">
        <v>12.067545137551347</v>
      </c>
      <c r="AP29" s="43">
        <v>12.04671088102269</v>
      </c>
      <c r="AQ29" s="43">
        <v>11.989653962484415</v>
      </c>
      <c r="AR29" s="43">
        <v>11.778845290562804</v>
      </c>
      <c r="AS29" s="43">
        <v>11.63156874800337</v>
      </c>
      <c r="AT29" s="43">
        <v>12.416486296992847</v>
      </c>
      <c r="AU29" s="43">
        <v>13.405769627767965</v>
      </c>
      <c r="AV29" s="43">
        <v>13.84119798716629</v>
      </c>
      <c r="AW29" s="43">
        <v>13.774463485008795</v>
      </c>
      <c r="AX29" s="43">
        <v>13.560945663010555</v>
      </c>
      <c r="AY29" s="43">
        <v>13.37891085830316</v>
      </c>
      <c r="AZ29" s="43">
        <v>13.25728744546192</v>
      </c>
    </row>
    <row r="30" spans="1:52" ht="12.75">
      <c r="A30" s="43">
        <v>519572.4</v>
      </c>
      <c r="B30" s="43">
        <v>9.805614426270957</v>
      </c>
      <c r="C30" s="43">
        <v>9.910216218996442</v>
      </c>
      <c r="D30" s="43">
        <v>10.202637962301937</v>
      </c>
      <c r="E30" s="43">
        <v>10.627323988206383</v>
      </c>
      <c r="F30" s="43">
        <v>11.08970990448111</v>
      </c>
      <c r="G30" s="43">
        <v>11.509077346753983</v>
      </c>
      <c r="H30" s="43">
        <v>11.843253649497868</v>
      </c>
      <c r="I30" s="43">
        <v>12.081192833933425</v>
      </c>
      <c r="J30" s="43">
        <v>12.227413635339023</v>
      </c>
      <c r="K30" s="43">
        <v>12.294557353985965</v>
      </c>
      <c r="L30" s="43">
        <v>12.30812124305933</v>
      </c>
      <c r="M30" s="43">
        <v>12.314213086808268</v>
      </c>
      <c r="N30" s="43">
        <v>12.363526354510364</v>
      </c>
      <c r="O30" s="43">
        <v>12.471920830626544</v>
      </c>
      <c r="P30" s="43">
        <v>12.61588058898072</v>
      </c>
      <c r="Q30" s="43">
        <v>12.766710962609753</v>
      </c>
      <c r="R30" s="43">
        <v>12.910084585560938</v>
      </c>
      <c r="S30" s="43">
        <v>13.04346919916502</v>
      </c>
      <c r="T30" s="43">
        <v>13.169053528635379</v>
      </c>
      <c r="U30" s="43">
        <v>13.288851889140348</v>
      </c>
      <c r="V30" s="43">
        <v>13.400753367188656</v>
      </c>
      <c r="W30" s="43">
        <v>13.492269902537005</v>
      </c>
      <c r="X30" s="43">
        <v>13.52741974961138</v>
      </c>
      <c r="Y30" s="43">
        <v>13.426659367787787</v>
      </c>
      <c r="Z30" s="43">
        <v>13.066618946978567</v>
      </c>
      <c r="AA30" s="43">
        <v>12.449776780023969</v>
      </c>
      <c r="AB30" s="43">
        <v>12.176212454640412</v>
      </c>
      <c r="AC30" s="43">
        <v>12.255925852499207</v>
      </c>
      <c r="AD30" s="43">
        <v>12.300153947158805</v>
      </c>
      <c r="AE30" s="43">
        <v>12.353210749660256</v>
      </c>
      <c r="AF30" s="43">
        <v>12.368192714093672</v>
      </c>
      <c r="AG30" s="43">
        <v>12.336388450785238</v>
      </c>
      <c r="AH30" s="43">
        <v>12.27712786309556</v>
      </c>
      <c r="AI30" s="43">
        <v>12.211397649562613</v>
      </c>
      <c r="AJ30" s="43">
        <v>12.153391094939673</v>
      </c>
      <c r="AK30" s="43">
        <v>12.109752008783145</v>
      </c>
      <c r="AL30" s="43">
        <v>12.080791127473626</v>
      </c>
      <c r="AM30" s="43">
        <v>12.061763556508938</v>
      </c>
      <c r="AN30" s="43">
        <v>12.044221917649892</v>
      </c>
      <c r="AO30" s="43">
        <v>12.01946317818716</v>
      </c>
      <c r="AP30" s="43">
        <v>11.987501572506774</v>
      </c>
      <c r="AQ30" s="43">
        <v>11.956757962108863</v>
      </c>
      <c r="AR30" s="43">
        <v>11.859606581217342</v>
      </c>
      <c r="AS30" s="43">
        <v>11.831171028924818</v>
      </c>
      <c r="AT30" s="43">
        <v>12.739135505615192</v>
      </c>
      <c r="AU30" s="43">
        <v>13.968486567741115</v>
      </c>
      <c r="AV30" s="43">
        <v>14.394420672448565</v>
      </c>
      <c r="AW30" s="43">
        <v>14.075617209248552</v>
      </c>
      <c r="AX30" s="43">
        <v>13.690576242185072</v>
      </c>
      <c r="AY30" s="43">
        <v>13.43022897210987</v>
      </c>
      <c r="AZ30" s="43">
        <v>13.289039206275104</v>
      </c>
    </row>
    <row r="31" spans="1:52" ht="12.75">
      <c r="A31" s="43">
        <v>519533.7</v>
      </c>
      <c r="B31" s="43">
        <v>9.94483872877452</v>
      </c>
      <c r="C31" s="43">
        <v>10.052538923820856</v>
      </c>
      <c r="D31" s="43">
        <v>10.328945204095977</v>
      </c>
      <c r="E31" s="43">
        <v>10.724322553214062</v>
      </c>
      <c r="F31" s="43">
        <v>11.155221700925532</v>
      </c>
      <c r="G31" s="43">
        <v>11.548999803207582</v>
      </c>
      <c r="H31" s="43">
        <v>11.865752406768207</v>
      </c>
      <c r="I31" s="43">
        <v>12.093056593216991</v>
      </c>
      <c r="J31" s="43">
        <v>12.232837003636764</v>
      </c>
      <c r="K31" s="43">
        <v>12.295045249599095</v>
      </c>
      <c r="L31" s="43">
        <v>12.303174287529385</v>
      </c>
      <c r="M31" s="43">
        <v>12.303458897989149</v>
      </c>
      <c r="N31" s="43">
        <v>12.348918321324513</v>
      </c>
      <c r="O31" s="43">
        <v>12.456580041630536</v>
      </c>
      <c r="P31" s="43">
        <v>12.601736056057382</v>
      </c>
      <c r="Q31" s="43">
        <v>12.754491423859385</v>
      </c>
      <c r="R31" s="43">
        <v>12.900230657696016</v>
      </c>
      <c r="S31" s="43">
        <v>13.036560651906374</v>
      </c>
      <c r="T31" s="43">
        <v>13.165868399228392</v>
      </c>
      <c r="U31" s="43">
        <v>13.290317042007493</v>
      </c>
      <c r="V31" s="43">
        <v>13.40785259178108</v>
      </c>
      <c r="W31" s="43">
        <v>13.506028531028074</v>
      </c>
      <c r="X31" s="43">
        <v>13.54950759990073</v>
      </c>
      <c r="Y31" s="43">
        <v>13.457043158021673</v>
      </c>
      <c r="Z31" s="43">
        <v>13.092896600931502</v>
      </c>
      <c r="AA31" s="43">
        <v>12.429799963802823</v>
      </c>
      <c r="AB31" s="43">
        <v>12.12889425001153</v>
      </c>
      <c r="AC31" s="43">
        <v>12.376274085205575</v>
      </c>
      <c r="AD31" s="43">
        <v>12.451641888731018</v>
      </c>
      <c r="AE31" s="43">
        <v>12.44681753132892</v>
      </c>
      <c r="AF31" s="43">
        <v>12.410897053951143</v>
      </c>
      <c r="AG31" s="43">
        <v>12.350018534844422</v>
      </c>
      <c r="AH31" s="43">
        <v>12.274866453921941</v>
      </c>
      <c r="AI31" s="43">
        <v>12.199230923037822</v>
      </c>
      <c r="AJ31" s="43">
        <v>12.13414194366228</v>
      </c>
      <c r="AK31" s="43">
        <v>12.085350061451358</v>
      </c>
      <c r="AL31" s="43">
        <v>12.052746970882792</v>
      </c>
      <c r="AM31" s="43">
        <v>12.030207518901994</v>
      </c>
      <c r="AN31" s="43">
        <v>12.005549918689812</v>
      </c>
      <c r="AO31" s="43">
        <v>11.962989443665421</v>
      </c>
      <c r="AP31" s="43">
        <v>11.89895561228536</v>
      </c>
      <c r="AQ31" s="43">
        <v>11.867690087716314</v>
      </c>
      <c r="AR31" s="43">
        <v>11.95374522532544</v>
      </c>
      <c r="AS31" s="43">
        <v>12.229873211043113</v>
      </c>
      <c r="AT31" s="43">
        <v>13.236458760650278</v>
      </c>
      <c r="AU31" s="43">
        <v>14.7592296964036</v>
      </c>
      <c r="AV31" s="43">
        <v>15.14019830041092</v>
      </c>
      <c r="AW31" s="43">
        <v>14.377615604207076</v>
      </c>
      <c r="AX31" s="43">
        <v>13.791949690087954</v>
      </c>
      <c r="AY31" s="43">
        <v>13.44532214308136</v>
      </c>
      <c r="AZ31" s="43">
        <v>13.289147871451135</v>
      </c>
    </row>
    <row r="32" spans="1:52" ht="12.75">
      <c r="A32" s="43">
        <v>519495</v>
      </c>
      <c r="B32" s="43">
        <v>10.121037629059316</v>
      </c>
      <c r="C32" s="43">
        <v>10.231046481121114</v>
      </c>
      <c r="D32" s="43">
        <v>10.486608350787815</v>
      </c>
      <c r="E32" s="43">
        <v>10.84481723554527</v>
      </c>
      <c r="F32" s="43">
        <v>11.235310123610446</v>
      </c>
      <c r="G32" s="43">
        <v>11.595438724897408</v>
      </c>
      <c r="H32" s="43">
        <v>11.888720358829747</v>
      </c>
      <c r="I32" s="43">
        <v>12.101858643964398</v>
      </c>
      <c r="J32" s="43">
        <v>12.234601459000125</v>
      </c>
      <c r="K32" s="43">
        <v>12.294819243382676</v>
      </c>
      <c r="L32" s="43">
        <v>12.303919805957637</v>
      </c>
      <c r="M32" s="43">
        <v>12.305409929112697</v>
      </c>
      <c r="N32" s="43">
        <v>12.349786753833975</v>
      </c>
      <c r="O32" s="43">
        <v>12.454095548794061</v>
      </c>
      <c r="P32" s="43">
        <v>12.595691662773003</v>
      </c>
      <c r="Q32" s="43">
        <v>12.746261303828863</v>
      </c>
      <c r="R32" s="43">
        <v>12.891717361316362</v>
      </c>
      <c r="S32" s="43">
        <v>13.029901290371349</v>
      </c>
      <c r="T32" s="43">
        <v>13.163901314234968</v>
      </c>
      <c r="U32" s="43">
        <v>13.297958888132616</v>
      </c>
      <c r="V32" s="43">
        <v>13.435362645312319</v>
      </c>
      <c r="W32" s="43">
        <v>13.57569741224815</v>
      </c>
      <c r="X32" s="43">
        <v>13.699930277028407</v>
      </c>
      <c r="Y32" s="43">
        <v>13.70043201576248</v>
      </c>
      <c r="Z32" s="43">
        <v>13.341107642819104</v>
      </c>
      <c r="AA32" s="43">
        <v>12.685478536725439</v>
      </c>
      <c r="AB32" s="43">
        <v>12.389061252909789</v>
      </c>
      <c r="AC32" s="43">
        <v>12.564363473247887</v>
      </c>
      <c r="AD32" s="43">
        <v>12.599252582207349</v>
      </c>
      <c r="AE32" s="43">
        <v>12.537369510425576</v>
      </c>
      <c r="AF32" s="43">
        <v>12.453193639988104</v>
      </c>
      <c r="AG32" s="43">
        <v>12.36095315913923</v>
      </c>
      <c r="AH32" s="43">
        <v>12.266853008018243</v>
      </c>
      <c r="AI32" s="43">
        <v>12.179535345108318</v>
      </c>
      <c r="AJ32" s="43">
        <v>12.107160815406202</v>
      </c>
      <c r="AK32" s="43">
        <v>12.05430560678689</v>
      </c>
      <c r="AL32" s="43">
        <v>12.02012693589215</v>
      </c>
      <c r="AM32" s="43">
        <v>11.996807653665348</v>
      </c>
      <c r="AN32" s="43">
        <v>11.967303858502799</v>
      </c>
      <c r="AO32" s="43">
        <v>11.90286316123054</v>
      </c>
      <c r="AP32" s="43">
        <v>11.772972500175465</v>
      </c>
      <c r="AQ32" s="43">
        <v>11.640892861281953</v>
      </c>
      <c r="AR32" s="43">
        <v>11.826307721777628</v>
      </c>
      <c r="AS32" s="43">
        <v>12.433319058875776</v>
      </c>
      <c r="AT32" s="43">
        <v>13.602766994668485</v>
      </c>
      <c r="AU32" s="43">
        <v>15.445858633236995</v>
      </c>
      <c r="AV32" s="43">
        <v>15.830616152172974</v>
      </c>
      <c r="AW32" s="43">
        <v>14.55965271671828</v>
      </c>
      <c r="AX32" s="43">
        <v>13.854370305245498</v>
      </c>
      <c r="AY32" s="43">
        <v>13.426371763057269</v>
      </c>
      <c r="AZ32" s="43">
        <v>13.249748390542269</v>
      </c>
    </row>
    <row r="33" spans="1:52" ht="12.75">
      <c r="A33" s="43">
        <v>519456.3</v>
      </c>
      <c r="B33" s="43">
        <v>10.316021645426654</v>
      </c>
      <c r="C33" s="43">
        <v>10.426455536355983</v>
      </c>
      <c r="D33" s="43">
        <v>10.658515394332388</v>
      </c>
      <c r="E33" s="43">
        <v>10.976254679909639</v>
      </c>
      <c r="F33" s="43">
        <v>11.322386023287876</v>
      </c>
      <c r="G33" s="43">
        <v>11.644706128864119</v>
      </c>
      <c r="H33" s="43">
        <v>11.910926243899176</v>
      </c>
      <c r="I33" s="43">
        <v>12.107616066215868</v>
      </c>
      <c r="J33" s="43">
        <v>12.233068416312006</v>
      </c>
      <c r="K33" s="43">
        <v>12.293835819031802</v>
      </c>
      <c r="L33" s="43">
        <v>12.309313443135794</v>
      </c>
      <c r="M33" s="43">
        <v>12.318007941850361</v>
      </c>
      <c r="N33" s="43">
        <v>12.3638952605068</v>
      </c>
      <c r="O33" s="43">
        <v>12.462873276700053</v>
      </c>
      <c r="P33" s="43">
        <v>12.596880614764586</v>
      </c>
      <c r="Q33" s="43">
        <v>12.741570177594115</v>
      </c>
      <c r="R33" s="43">
        <v>12.884195631690863</v>
      </c>
      <c r="S33" s="43">
        <v>13.022964030902587</v>
      </c>
      <c r="T33" s="43">
        <v>13.162041078691807</v>
      </c>
      <c r="U33" s="43">
        <v>13.309182899070569</v>
      </c>
      <c r="V33" s="43">
        <v>13.477122928868605</v>
      </c>
      <c r="W33" s="43">
        <v>13.688544577680819</v>
      </c>
      <c r="X33" s="43">
        <v>13.96730765579878</v>
      </c>
      <c r="Y33" s="43">
        <v>14.187856523680013</v>
      </c>
      <c r="Z33" s="43">
        <v>13.836903049192834</v>
      </c>
      <c r="AA33" s="43">
        <v>13.104879007606199</v>
      </c>
      <c r="AB33" s="43">
        <v>12.82384424518038</v>
      </c>
      <c r="AC33" s="43">
        <v>12.844451265059284</v>
      </c>
      <c r="AD33" s="43">
        <v>12.757878188554583</v>
      </c>
      <c r="AE33" s="43">
        <v>12.622292740964198</v>
      </c>
      <c r="AF33" s="43">
        <v>12.48954028760937</v>
      </c>
      <c r="AG33" s="43">
        <v>12.365580572660624</v>
      </c>
      <c r="AH33" s="43">
        <v>12.251418525464091</v>
      </c>
      <c r="AI33" s="43">
        <v>12.151708249904761</v>
      </c>
      <c r="AJ33" s="43">
        <v>12.072264617894131</v>
      </c>
      <c r="AK33" s="43">
        <v>12.01659571339685</v>
      </c>
      <c r="AL33" s="43">
        <v>11.983222289474515</v>
      </c>
      <c r="AM33" s="43">
        <v>11.962960206932673</v>
      </c>
      <c r="AN33" s="43">
        <v>11.93426541866013</v>
      </c>
      <c r="AO33" s="43">
        <v>11.852789473855626</v>
      </c>
      <c r="AP33" s="43">
        <v>11.635091734624678</v>
      </c>
      <c r="AQ33" s="43">
        <v>11.26362106462175</v>
      </c>
      <c r="AR33" s="43">
        <v>11.427488748829411</v>
      </c>
      <c r="AS33" s="43">
        <v>12.385350810727157</v>
      </c>
      <c r="AT33" s="43">
        <v>13.653799909776632</v>
      </c>
      <c r="AU33" s="43">
        <v>15.333758432438268</v>
      </c>
      <c r="AV33" s="43">
        <v>15.660377562462347</v>
      </c>
      <c r="AW33" s="43">
        <v>14.50751044723235</v>
      </c>
      <c r="AX33" s="43">
        <v>13.895740414842225</v>
      </c>
      <c r="AY33" s="43">
        <v>13.42287072782765</v>
      </c>
      <c r="AZ33" s="43">
        <v>13.20165616358009</v>
      </c>
    </row>
    <row r="34" spans="1:52" ht="12.75">
      <c r="A34" s="43">
        <v>519417.6</v>
      </c>
      <c r="B34" s="43">
        <v>10.514358970598643</v>
      </c>
      <c r="C34" s="43">
        <v>10.622902450987038</v>
      </c>
      <c r="D34" s="43">
        <v>10.830711368867087</v>
      </c>
      <c r="E34" s="43">
        <v>11.108320104949474</v>
      </c>
      <c r="F34" s="43">
        <v>11.410228357969743</v>
      </c>
      <c r="G34" s="43">
        <v>11.694052999777572</v>
      </c>
      <c r="H34" s="43">
        <v>11.932038233696103</v>
      </c>
      <c r="I34" s="43">
        <v>12.11136488281071</v>
      </c>
      <c r="J34" s="43">
        <v>12.229614704548354</v>
      </c>
      <c r="K34" s="43">
        <v>12.292570674154007</v>
      </c>
      <c r="L34" s="43">
        <v>12.31754341763894</v>
      </c>
      <c r="M34" s="43">
        <v>12.336803171486512</v>
      </c>
      <c r="N34" s="43">
        <v>12.385918273619017</v>
      </c>
      <c r="O34" s="43">
        <v>12.478823261068252</v>
      </c>
      <c r="P34" s="43">
        <v>12.602930339877302</v>
      </c>
      <c r="Q34" s="43">
        <v>12.739170124574969</v>
      </c>
      <c r="R34" s="43">
        <v>12.876833491336926</v>
      </c>
      <c r="S34" s="43">
        <v>13.014681369016056</v>
      </c>
      <c r="T34" s="43">
        <v>13.15804841976818</v>
      </c>
      <c r="U34" s="43">
        <v>13.31847369766924</v>
      </c>
      <c r="V34" s="43">
        <v>13.518845549383093</v>
      </c>
      <c r="W34" s="43">
        <v>13.807692387172887</v>
      </c>
      <c r="X34" s="43">
        <v>14.268908713178316</v>
      </c>
      <c r="Y34" s="43">
        <v>14.811845917439847</v>
      </c>
      <c r="Z34" s="43">
        <v>14.477457683470508</v>
      </c>
      <c r="AA34" s="43">
        <v>13.471963837141569</v>
      </c>
      <c r="AB34" s="43">
        <v>13.154860870508813</v>
      </c>
      <c r="AC34" s="43">
        <v>13.11638952753729</v>
      </c>
      <c r="AD34" s="43">
        <v>12.90485566274636</v>
      </c>
      <c r="AE34" s="43">
        <v>12.69290275022247</v>
      </c>
      <c r="AF34" s="43">
        <v>12.514267869120921</v>
      </c>
      <c r="AG34" s="43">
        <v>12.360358346218831</v>
      </c>
      <c r="AH34" s="43">
        <v>12.226630240567767</v>
      </c>
      <c r="AI34" s="43">
        <v>12.11473336519685</v>
      </c>
      <c r="AJ34" s="43">
        <v>12.028816156561236</v>
      </c>
      <c r="AK34" s="43">
        <v>11.971706551149968</v>
      </c>
      <c r="AL34" s="43">
        <v>11.941739895963789</v>
      </c>
      <c r="AM34" s="43">
        <v>11.92934706861632</v>
      </c>
      <c r="AN34" s="43">
        <v>11.910930878102622</v>
      </c>
      <c r="AO34" s="43">
        <v>11.832326910486618</v>
      </c>
      <c r="AP34" s="43">
        <v>11.560855042845018</v>
      </c>
      <c r="AQ34" s="43">
        <v>10.93013091844044</v>
      </c>
      <c r="AR34" s="43">
        <v>11.02788547131073</v>
      </c>
      <c r="AS34" s="43">
        <v>12.271334354660773</v>
      </c>
      <c r="AT34" s="43">
        <v>13.484125483827437</v>
      </c>
      <c r="AU34" s="43">
        <v>14.604954954274636</v>
      </c>
      <c r="AV34" s="43">
        <v>14.744329782918118</v>
      </c>
      <c r="AW34" s="43">
        <v>14.375940060231947</v>
      </c>
      <c r="AX34" s="43">
        <v>13.952350251111636</v>
      </c>
      <c r="AY34" s="43">
        <v>13.532063538139546</v>
      </c>
      <c r="AZ34" s="43">
        <v>13.259965481437582</v>
      </c>
    </row>
    <row r="35" spans="1:52" ht="12.75">
      <c r="A35" s="43">
        <v>519378.9</v>
      </c>
      <c r="B35" s="43">
        <v>10.705022459516497</v>
      </c>
      <c r="C35" s="43">
        <v>10.80953707370619</v>
      </c>
      <c r="D35" s="43">
        <v>10.993784757588044</v>
      </c>
      <c r="E35" s="43">
        <v>11.233978882320459</v>
      </c>
      <c r="F35" s="43">
        <v>11.494555393841237</v>
      </c>
      <c r="G35" s="43">
        <v>11.74173847049451</v>
      </c>
      <c r="H35" s="43">
        <v>11.95226005709602</v>
      </c>
      <c r="I35" s="43">
        <v>12.114483612326497</v>
      </c>
      <c r="J35" s="43">
        <v>12.22584855026139</v>
      </c>
      <c r="K35" s="43">
        <v>12.291586254095186</v>
      </c>
      <c r="L35" s="43">
        <v>12.326723442115352</v>
      </c>
      <c r="M35" s="43">
        <v>12.35711508712098</v>
      </c>
      <c r="N35" s="43">
        <v>12.410048650750404</v>
      </c>
      <c r="O35" s="43">
        <v>12.497173693818462</v>
      </c>
      <c r="P35" s="43">
        <v>12.610836910080723</v>
      </c>
      <c r="Q35" s="43">
        <v>12.737363195998197</v>
      </c>
      <c r="R35" s="43">
        <v>12.868486277699697</v>
      </c>
      <c r="S35" s="43">
        <v>13.003680428430258</v>
      </c>
      <c r="T35" s="43">
        <v>13.149179959989311</v>
      </c>
      <c r="U35" s="43">
        <v>13.319197739588699</v>
      </c>
      <c r="V35" s="43">
        <v>13.543180312436439</v>
      </c>
      <c r="W35" s="43">
        <v>13.884079822998723</v>
      </c>
      <c r="X35" s="43">
        <v>14.454922875636484</v>
      </c>
      <c r="Y35" s="43">
        <v>15.18791092342459</v>
      </c>
      <c r="Z35" s="43">
        <v>14.891098123547904</v>
      </c>
      <c r="AA35" s="43">
        <v>13.67044050417575</v>
      </c>
      <c r="AB35" s="43">
        <v>13.276082436299973</v>
      </c>
      <c r="AC35" s="43">
        <v>13.255108063147924</v>
      </c>
      <c r="AD35" s="43">
        <v>12.998194870296562</v>
      </c>
      <c r="AE35" s="43">
        <v>12.736255195867082</v>
      </c>
      <c r="AF35" s="43">
        <v>12.52152198058379</v>
      </c>
      <c r="AG35" s="43">
        <v>12.341961933118247</v>
      </c>
      <c r="AH35" s="43">
        <v>12.190523637512218</v>
      </c>
      <c r="AI35" s="43">
        <v>12.067349661591988</v>
      </c>
      <c r="AJ35" s="43">
        <v>11.97579093422895</v>
      </c>
      <c r="AK35" s="43">
        <v>11.918583287456213</v>
      </c>
      <c r="AL35" s="43">
        <v>11.894561427646057</v>
      </c>
      <c r="AM35" s="43">
        <v>11.89514293213281</v>
      </c>
      <c r="AN35" s="43">
        <v>11.898489520363508</v>
      </c>
      <c r="AO35" s="43">
        <v>11.853986767010898</v>
      </c>
      <c r="AP35" s="43">
        <v>11.631628023231755</v>
      </c>
      <c r="AQ35" s="43">
        <v>11.038697930153383</v>
      </c>
      <c r="AR35" s="43">
        <v>11.142019659538182</v>
      </c>
      <c r="AS35" s="43">
        <v>12.28900967842698</v>
      </c>
      <c r="AT35" s="43">
        <v>13.300349433708831</v>
      </c>
      <c r="AU35" s="43">
        <v>14.087739874126209</v>
      </c>
      <c r="AV35" s="43">
        <v>14.43580292038364</v>
      </c>
      <c r="AW35" s="43">
        <v>14.380436041657095</v>
      </c>
      <c r="AX35" s="43">
        <v>14.036620083530464</v>
      </c>
      <c r="AY35" s="43">
        <v>13.813697161855025</v>
      </c>
      <c r="AZ35" s="43">
        <v>13.519029826027031</v>
      </c>
    </row>
    <row r="36" spans="1:52" ht="12.75">
      <c r="A36" s="43">
        <v>519340.2</v>
      </c>
      <c r="B36" s="43">
        <v>10.881371970811147</v>
      </c>
      <c r="C36" s="43">
        <v>10.980248237004702</v>
      </c>
      <c r="D36" s="43">
        <v>11.142558161526411</v>
      </c>
      <c r="E36" s="43">
        <v>11.349290007545767</v>
      </c>
      <c r="F36" s="43">
        <v>11.57290214034017</v>
      </c>
      <c r="G36" s="43">
        <v>11.78681701267898</v>
      </c>
      <c r="H36" s="43">
        <v>11.971929728563364</v>
      </c>
      <c r="I36" s="43">
        <v>12.118107579642462</v>
      </c>
      <c r="J36" s="43">
        <v>12.222977738304682</v>
      </c>
      <c r="K36" s="43">
        <v>12.291205749920506</v>
      </c>
      <c r="L36" s="43">
        <v>12.335388912871554</v>
      </c>
      <c r="M36" s="43">
        <v>12.375545168443974</v>
      </c>
      <c r="N36" s="43">
        <v>12.431940713032214</v>
      </c>
      <c r="O36" s="43">
        <v>12.514017286644291</v>
      </c>
      <c r="P36" s="43">
        <v>12.617847015835821</v>
      </c>
      <c r="Q36" s="43">
        <v>12.73442424865378</v>
      </c>
      <c r="R36" s="43">
        <v>12.857941592906409</v>
      </c>
      <c r="S36" s="43">
        <v>12.988606843499682</v>
      </c>
      <c r="T36" s="43">
        <v>13.132983300382744</v>
      </c>
      <c r="U36" s="43">
        <v>13.30590942762205</v>
      </c>
      <c r="V36" s="43">
        <v>13.53712952889159</v>
      </c>
      <c r="W36" s="43">
        <v>13.884350771550338</v>
      </c>
      <c r="X36" s="43">
        <v>14.428945129549769</v>
      </c>
      <c r="Y36" s="43">
        <v>15.041617348234665</v>
      </c>
      <c r="Z36" s="43">
        <v>14.771476319357198</v>
      </c>
      <c r="AA36" s="43">
        <v>13.714350972125683</v>
      </c>
      <c r="AB36" s="43">
        <v>13.291639864624688</v>
      </c>
      <c r="AC36" s="43">
        <v>13.248022333754955</v>
      </c>
      <c r="AD36" s="43">
        <v>13.015931124936078</v>
      </c>
      <c r="AE36" s="43">
        <v>12.74264458957313</v>
      </c>
      <c r="AF36" s="43">
        <v>12.506591194484212</v>
      </c>
      <c r="AG36" s="43">
        <v>12.307635369956051</v>
      </c>
      <c r="AH36" s="43">
        <v>12.14129468728453</v>
      </c>
      <c r="AI36" s="43">
        <v>12.008168519191349</v>
      </c>
      <c r="AJ36" s="43">
        <v>11.911820761595587</v>
      </c>
      <c r="AK36" s="43">
        <v>11.855596163504718</v>
      </c>
      <c r="AL36" s="43">
        <v>11.839599747156235</v>
      </c>
      <c r="AM36" s="43">
        <v>11.857550351984838</v>
      </c>
      <c r="AN36" s="43">
        <v>11.892732242563065</v>
      </c>
      <c r="AO36" s="43">
        <v>11.910181140082072</v>
      </c>
      <c r="AP36" s="43">
        <v>11.83361062318439</v>
      </c>
      <c r="AQ36" s="43">
        <v>11.571733149902455</v>
      </c>
      <c r="AR36" s="43">
        <v>11.693278314341201</v>
      </c>
      <c r="AS36" s="43">
        <v>12.453478183114862</v>
      </c>
      <c r="AT36" s="43">
        <v>13.200508557070709</v>
      </c>
      <c r="AU36" s="43">
        <v>13.801794388707396</v>
      </c>
      <c r="AV36" s="43">
        <v>14.293010271316025</v>
      </c>
      <c r="AW36" s="43">
        <v>14.283397822307855</v>
      </c>
      <c r="AX36" s="43">
        <v>14.164982995845941</v>
      </c>
      <c r="AY36" s="43">
        <v>14.334528959846008</v>
      </c>
      <c r="AZ36" s="43">
        <v>13.951953526209058</v>
      </c>
    </row>
    <row r="37" spans="1:52" ht="12.75">
      <c r="A37" s="43">
        <v>519301.5</v>
      </c>
      <c r="B37" s="43">
        <v>11.04025992236226</v>
      </c>
      <c r="C37" s="43">
        <v>11.132513011738348</v>
      </c>
      <c r="D37" s="43">
        <v>11.275006999808351</v>
      </c>
      <c r="E37" s="43">
        <v>11.452635690888126</v>
      </c>
      <c r="F37" s="43">
        <v>11.644163800390348</v>
      </c>
      <c r="G37" s="43">
        <v>11.828848003488512</v>
      </c>
      <c r="H37" s="43">
        <v>11.991257960502608</v>
      </c>
      <c r="I37" s="43">
        <v>12.122850673830103</v>
      </c>
      <c r="J37" s="43">
        <v>12.221570728090498</v>
      </c>
      <c r="K37" s="43">
        <v>12.291427604168355</v>
      </c>
      <c r="L37" s="43">
        <v>12.34261844177721</v>
      </c>
      <c r="M37" s="43">
        <v>12.390270325475159</v>
      </c>
      <c r="N37" s="43">
        <v>12.449191282989725</v>
      </c>
      <c r="O37" s="43">
        <v>12.526901483097124</v>
      </c>
      <c r="P37" s="43">
        <v>12.62195174106105</v>
      </c>
      <c r="Q37" s="43">
        <v>12.728924582704085</v>
      </c>
      <c r="R37" s="43">
        <v>12.844152706651746</v>
      </c>
      <c r="S37" s="43">
        <v>12.968424539998319</v>
      </c>
      <c r="T37" s="43">
        <v>13.107943035018652</v>
      </c>
      <c r="U37" s="43">
        <v>13.276040992945438</v>
      </c>
      <c r="V37" s="43">
        <v>13.497101960374005</v>
      </c>
      <c r="W37" s="43">
        <v>13.809591829151326</v>
      </c>
      <c r="X37" s="43">
        <v>14.237819347949715</v>
      </c>
      <c r="Y37" s="43">
        <v>14.610410405172255</v>
      </c>
      <c r="Z37" s="43">
        <v>14.376014887438991</v>
      </c>
      <c r="AA37" s="43">
        <v>13.661502318648795</v>
      </c>
      <c r="AB37" s="43">
        <v>13.287281213501734</v>
      </c>
      <c r="AC37" s="43">
        <v>13.179040420810612</v>
      </c>
      <c r="AD37" s="43">
        <v>12.97268137820439</v>
      </c>
      <c r="AE37" s="43">
        <v>12.71107956747436</v>
      </c>
      <c r="AF37" s="43">
        <v>12.46728540833984</v>
      </c>
      <c r="AG37" s="43">
        <v>12.25556739433945</v>
      </c>
      <c r="AH37" s="43">
        <v>12.077450883656214</v>
      </c>
      <c r="AI37" s="43">
        <v>11.935751970769244</v>
      </c>
      <c r="AJ37" s="43">
        <v>11.835224825530446</v>
      </c>
      <c r="AK37" s="43">
        <v>11.780537536984651</v>
      </c>
      <c r="AL37" s="43">
        <v>11.77380815916179</v>
      </c>
      <c r="AM37" s="43">
        <v>11.811951186346626</v>
      </c>
      <c r="AN37" s="43">
        <v>11.884677016406881</v>
      </c>
      <c r="AO37" s="43">
        <v>11.975767109285579</v>
      </c>
      <c r="AP37" s="43">
        <v>12.063096437495512</v>
      </c>
      <c r="AQ37" s="43">
        <v>12.071453353572782</v>
      </c>
      <c r="AR37" s="43">
        <v>12.17127004146189</v>
      </c>
      <c r="AS37" s="43">
        <v>12.675960972134282</v>
      </c>
      <c r="AT37" s="43">
        <v>13.207006888673797</v>
      </c>
      <c r="AU37" s="43">
        <v>13.594924533868456</v>
      </c>
      <c r="AV37" s="43">
        <v>13.926016264351663</v>
      </c>
      <c r="AW37" s="43">
        <v>14.011103904478546</v>
      </c>
      <c r="AX37" s="43">
        <v>14.386841203361278</v>
      </c>
      <c r="AY37" s="43">
        <v>15.172799281461167</v>
      </c>
      <c r="AZ37" s="43">
        <v>14.445649571436665</v>
      </c>
    </row>
    <row r="38" spans="1:52" ht="12.75">
      <c r="A38" s="43">
        <v>519262.8</v>
      </c>
      <c r="B38" s="43">
        <v>11.180927190750083</v>
      </c>
      <c r="C38" s="43">
        <v>11.266129446707906</v>
      </c>
      <c r="D38" s="43">
        <v>11.391102475046686</v>
      </c>
      <c r="E38" s="43">
        <v>11.543877971120752</v>
      </c>
      <c r="F38" s="43">
        <v>11.708100811559767</v>
      </c>
      <c r="G38" s="43">
        <v>11.867658363804887</v>
      </c>
      <c r="H38" s="43">
        <v>12.010240504403546</v>
      </c>
      <c r="I38" s="43">
        <v>12.12880977905153</v>
      </c>
      <c r="J38" s="43">
        <v>12.221634000942498</v>
      </c>
      <c r="K38" s="43">
        <v>12.292006294280624</v>
      </c>
      <c r="L38" s="43">
        <v>12.347926687420534</v>
      </c>
      <c r="M38" s="43">
        <v>12.400641914505275</v>
      </c>
      <c r="N38" s="43">
        <v>12.460912808204524</v>
      </c>
      <c r="O38" s="43">
        <v>12.534678506905815</v>
      </c>
      <c r="P38" s="43">
        <v>12.621972495337</v>
      </c>
      <c r="Q38" s="43">
        <v>12.719888374142172</v>
      </c>
      <c r="R38" s="43">
        <v>12.826396863961643</v>
      </c>
      <c r="S38" s="43">
        <v>12.94259956327217</v>
      </c>
      <c r="T38" s="43">
        <v>13.07374611770549</v>
      </c>
      <c r="U38" s="43">
        <v>13.230204326126227</v>
      </c>
      <c r="V38" s="43">
        <v>13.428253556225917</v>
      </c>
      <c r="W38" s="43">
        <v>13.685197101594625</v>
      </c>
      <c r="X38" s="43">
        <v>13.985324072564765</v>
      </c>
      <c r="Y38" s="43">
        <v>14.179459045552282</v>
      </c>
      <c r="Z38" s="43">
        <v>13.998922276842123</v>
      </c>
      <c r="AA38" s="43">
        <v>13.55260052207825</v>
      </c>
      <c r="AB38" s="43">
        <v>13.249605699713495</v>
      </c>
      <c r="AC38" s="43">
        <v>13.092597504361573</v>
      </c>
      <c r="AD38" s="43">
        <v>12.893576562036628</v>
      </c>
      <c r="AE38" s="43">
        <v>12.647466605556136</v>
      </c>
      <c r="AF38" s="43">
        <v>12.404145143618495</v>
      </c>
      <c r="AG38" s="43">
        <v>12.185041037012251</v>
      </c>
      <c r="AH38" s="43">
        <v>11.997885071789518</v>
      </c>
      <c r="AI38" s="43">
        <v>11.848656384152982</v>
      </c>
      <c r="AJ38" s="43">
        <v>11.744035218952204</v>
      </c>
      <c r="AK38" s="43">
        <v>11.690644581258281</v>
      </c>
      <c r="AL38" s="43">
        <v>11.693309941460074</v>
      </c>
      <c r="AM38" s="43">
        <v>11.75259429643475</v>
      </c>
      <c r="AN38" s="43">
        <v>11.863345532266752</v>
      </c>
      <c r="AO38" s="43">
        <v>12.021652950371218</v>
      </c>
      <c r="AP38" s="43">
        <v>12.231092172004875</v>
      </c>
      <c r="AQ38" s="43">
        <v>12.33460619275019</v>
      </c>
      <c r="AR38" s="43">
        <v>12.439722106127205</v>
      </c>
      <c r="AS38" s="43">
        <v>12.944316556195373</v>
      </c>
      <c r="AT38" s="43">
        <v>13.364179883831822</v>
      </c>
      <c r="AU38" s="43">
        <v>13.509636291999136</v>
      </c>
      <c r="AV38" s="43">
        <v>13.590529642369397</v>
      </c>
      <c r="AW38" s="43">
        <v>13.712804618467583</v>
      </c>
      <c r="AX38" s="43">
        <v>14.497229217874613</v>
      </c>
      <c r="AY38" s="43">
        <v>15.795905516009583</v>
      </c>
      <c r="AZ38" s="43">
        <v>14.686357589438451</v>
      </c>
    </row>
    <row r="39" spans="1:52" ht="12.75">
      <c r="A39" s="43">
        <v>519224.1</v>
      </c>
      <c r="B39" s="43">
        <v>11.304048432404107</v>
      </c>
      <c r="C39" s="43">
        <v>11.382193740975021</v>
      </c>
      <c r="D39" s="43">
        <v>11.49189844615924</v>
      </c>
      <c r="E39" s="43">
        <v>11.62368736005789</v>
      </c>
      <c r="F39" s="43">
        <v>11.764949737246083</v>
      </c>
      <c r="G39" s="43">
        <v>11.903196890834673</v>
      </c>
      <c r="H39" s="43">
        <v>12.028689548969536</v>
      </c>
      <c r="I39" s="43">
        <v>12.135716449207857</v>
      </c>
      <c r="J39" s="43">
        <v>12.222819042153331</v>
      </c>
      <c r="K39" s="43">
        <v>12.2925791188304</v>
      </c>
      <c r="L39" s="43">
        <v>12.351108252709448</v>
      </c>
      <c r="M39" s="43">
        <v>12.406679338953634</v>
      </c>
      <c r="N39" s="43">
        <v>12.467116251067202</v>
      </c>
      <c r="O39" s="43">
        <v>12.537089352112428</v>
      </c>
      <c r="P39" s="43">
        <v>12.617416493301585</v>
      </c>
      <c r="Q39" s="43">
        <v>12.70680657638787</v>
      </c>
      <c r="R39" s="43">
        <v>12.804336023881588</v>
      </c>
      <c r="S39" s="43">
        <v>12.911134127144456</v>
      </c>
      <c r="T39" s="43">
        <v>13.03114446412501</v>
      </c>
      <c r="U39" s="43">
        <v>13.171263655569275</v>
      </c>
      <c r="V39" s="43">
        <v>13.339898551199854</v>
      </c>
      <c r="W39" s="43">
        <v>13.539002527793198</v>
      </c>
      <c r="X39" s="43">
        <v>13.737855095347063</v>
      </c>
      <c r="Y39" s="43">
        <v>13.832338190377438</v>
      </c>
      <c r="Z39" s="43">
        <v>13.700280448326906</v>
      </c>
      <c r="AA39" s="43">
        <v>13.414081739831108</v>
      </c>
      <c r="AB39" s="43">
        <v>13.171199570292938</v>
      </c>
      <c r="AC39" s="43">
        <v>12.99325482777973</v>
      </c>
      <c r="AD39" s="43">
        <v>12.793970065720089</v>
      </c>
      <c r="AE39" s="43">
        <v>12.559400004377427</v>
      </c>
      <c r="AF39" s="43">
        <v>12.319508350342794</v>
      </c>
      <c r="AG39" s="43">
        <v>12.096273401889528</v>
      </c>
      <c r="AH39" s="43">
        <v>11.901855105341314</v>
      </c>
      <c r="AI39" s="43">
        <v>11.745448063725497</v>
      </c>
      <c r="AJ39" s="43">
        <v>11.636023825139112</v>
      </c>
      <c r="AK39" s="43">
        <v>11.582625406861313</v>
      </c>
      <c r="AL39" s="43">
        <v>11.593525734046677</v>
      </c>
      <c r="AM39" s="43">
        <v>11.673493254322864</v>
      </c>
      <c r="AN39" s="43">
        <v>11.819478092487161</v>
      </c>
      <c r="AO39" s="43">
        <v>12.025067880503107</v>
      </c>
      <c r="AP39" s="43">
        <v>12.287851189044282</v>
      </c>
      <c r="AQ39" s="43">
        <v>12.393021497680623</v>
      </c>
      <c r="AR39" s="43">
        <v>12.600990615979056</v>
      </c>
      <c r="AS39" s="43">
        <v>13.343882789586166</v>
      </c>
      <c r="AT39" s="43">
        <v>13.760015608497406</v>
      </c>
      <c r="AU39" s="43">
        <v>13.61683499422618</v>
      </c>
      <c r="AV39" s="43">
        <v>13.396571075866616</v>
      </c>
      <c r="AW39" s="43">
        <v>13.354898212950742</v>
      </c>
      <c r="AX39" s="43">
        <v>14.065717495206354</v>
      </c>
      <c r="AY39" s="43">
        <v>15.204651569418164</v>
      </c>
      <c r="AZ39" s="43">
        <v>14.342835446226857</v>
      </c>
    </row>
    <row r="40" spans="1:52" ht="12.75">
      <c r="A40" s="43">
        <v>519185.4</v>
      </c>
      <c r="B40" s="43">
        <v>11.411039578445587</v>
      </c>
      <c r="C40" s="43">
        <v>11.482401602648022</v>
      </c>
      <c r="D40" s="43">
        <v>11.578922524183875</v>
      </c>
      <c r="E40" s="43">
        <v>11.693094758039328</v>
      </c>
      <c r="F40" s="43">
        <v>11.815168721756068</v>
      </c>
      <c r="G40" s="43">
        <v>11.935464727907872</v>
      </c>
      <c r="H40" s="43">
        <v>12.046313154509452</v>
      </c>
      <c r="I40" s="43">
        <v>12.143114852310964</v>
      </c>
      <c r="J40" s="43">
        <v>12.22462301316614</v>
      </c>
      <c r="K40" s="43">
        <v>12.292769206163944</v>
      </c>
      <c r="L40" s="43">
        <v>12.35211720556307</v>
      </c>
      <c r="M40" s="43">
        <v>12.408706894995928</v>
      </c>
      <c r="N40" s="43">
        <v>12.468241694249533</v>
      </c>
      <c r="O40" s="43">
        <v>12.534379378442438</v>
      </c>
      <c r="P40" s="43">
        <v>12.60826959100759</v>
      </c>
      <c r="Q40" s="43">
        <v>12.689567361136278</v>
      </c>
      <c r="R40" s="43">
        <v>12.777993323829758</v>
      </c>
      <c r="S40" s="43">
        <v>12.874477983246681</v>
      </c>
      <c r="T40" s="43">
        <v>12.98157485635462</v>
      </c>
      <c r="U40" s="43">
        <v>13.102983106422583</v>
      </c>
      <c r="V40" s="43">
        <v>13.24111712714226</v>
      </c>
      <c r="W40" s="43">
        <v>13.389668073995118</v>
      </c>
      <c r="X40" s="43">
        <v>13.517933832670307</v>
      </c>
      <c r="Y40" s="43">
        <v>13.5601745706456</v>
      </c>
      <c r="Z40" s="43">
        <v>13.460980178166407</v>
      </c>
      <c r="AA40" s="43">
        <v>13.26295873946372</v>
      </c>
      <c r="AB40" s="43">
        <v>13.06255092153184</v>
      </c>
      <c r="AC40" s="43">
        <v>12.880506063411875</v>
      </c>
      <c r="AD40" s="43">
        <v>12.68059706156136</v>
      </c>
      <c r="AE40" s="43">
        <v>12.453100207351113</v>
      </c>
      <c r="AF40" s="43">
        <v>12.21634096557552</v>
      </c>
      <c r="AG40" s="43">
        <v>11.990072954585129</v>
      </c>
      <c r="AH40" s="43">
        <v>11.788894997345158</v>
      </c>
      <c r="AI40" s="43">
        <v>11.624705964833632</v>
      </c>
      <c r="AJ40" s="43">
        <v>11.508745055752298</v>
      </c>
      <c r="AK40" s="43">
        <v>11.452670072669116</v>
      </c>
      <c r="AL40" s="43">
        <v>11.46909784168765</v>
      </c>
      <c r="AM40" s="43">
        <v>11.568924614773916</v>
      </c>
      <c r="AN40" s="43">
        <v>11.75010142312702</v>
      </c>
      <c r="AO40" s="43">
        <v>11.984194420611727</v>
      </c>
      <c r="AP40" s="43">
        <v>12.231189146843418</v>
      </c>
      <c r="AQ40" s="43">
        <v>12.367765625017688</v>
      </c>
      <c r="AR40" s="43">
        <v>12.768083555623582</v>
      </c>
      <c r="AS40" s="43">
        <v>13.990149005943636</v>
      </c>
      <c r="AT40" s="43">
        <v>14.520233962122093</v>
      </c>
      <c r="AU40" s="43">
        <v>13.89453924260337</v>
      </c>
      <c r="AV40" s="43">
        <v>13.342979684374116</v>
      </c>
      <c r="AW40" s="43">
        <v>12.897975968513874</v>
      </c>
      <c r="AX40" s="43">
        <v>13.114552613601461</v>
      </c>
      <c r="AY40" s="43">
        <v>13.758337258608043</v>
      </c>
      <c r="AZ40" s="43">
        <v>13.516804546161952</v>
      </c>
    </row>
    <row r="41" spans="1:52" ht="12.75">
      <c r="A41" s="43">
        <v>519146.7</v>
      </c>
      <c r="B41" s="43">
        <v>11.503611140223871</v>
      </c>
      <c r="C41" s="43">
        <v>11.56862475592277</v>
      </c>
      <c r="D41" s="43">
        <v>11.65381754832957</v>
      </c>
      <c r="E41" s="43">
        <v>11.753228885596329</v>
      </c>
      <c r="F41" s="43">
        <v>11.859292309556283</v>
      </c>
      <c r="G41" s="43">
        <v>11.964491394400875</v>
      </c>
      <c r="H41" s="43">
        <v>12.062793957277911</v>
      </c>
      <c r="I41" s="43">
        <v>12.150502997957775</v>
      </c>
      <c r="J41" s="43">
        <v>12.226529333955197</v>
      </c>
      <c r="K41" s="43">
        <v>12.292247144234155</v>
      </c>
      <c r="L41" s="43">
        <v>12.350994285930168</v>
      </c>
      <c r="M41" s="43">
        <v>12.407151457131649</v>
      </c>
      <c r="N41" s="43">
        <v>12.464883448515481</v>
      </c>
      <c r="O41" s="43">
        <v>12.527035882419765</v>
      </c>
      <c r="P41" s="43">
        <v>12.594813738402513</v>
      </c>
      <c r="Q41" s="43">
        <v>12.66835504134293</v>
      </c>
      <c r="R41" s="43">
        <v>12.747677090250889</v>
      </c>
      <c r="S41" s="43">
        <v>12.833377353050823</v>
      </c>
      <c r="T41" s="43">
        <v>12.926743244174293</v>
      </c>
      <c r="U41" s="43">
        <v>13.028962672555735</v>
      </c>
      <c r="V41" s="43">
        <v>13.138651646362957</v>
      </c>
      <c r="W41" s="43">
        <v>13.246384084662328</v>
      </c>
      <c r="X41" s="43">
        <v>13.326949253357911</v>
      </c>
      <c r="Y41" s="43">
        <v>13.34016533818618</v>
      </c>
      <c r="Z41" s="43">
        <v>13.259680207064848</v>
      </c>
      <c r="AA41" s="43">
        <v>13.108916363653448</v>
      </c>
      <c r="AB41" s="43">
        <v>12.936052444584748</v>
      </c>
      <c r="AC41" s="43">
        <v>12.756545985288048</v>
      </c>
      <c r="AD41" s="43">
        <v>12.55690420229818</v>
      </c>
      <c r="AE41" s="43">
        <v>12.333025979320727</v>
      </c>
      <c r="AF41" s="43">
        <v>12.097497305031043</v>
      </c>
      <c r="AG41" s="43">
        <v>11.867506637028274</v>
      </c>
      <c r="AH41" s="43">
        <v>11.6587092495304</v>
      </c>
      <c r="AI41" s="43">
        <v>11.485032800944486</v>
      </c>
      <c r="AJ41" s="43">
        <v>11.359625640210723</v>
      </c>
      <c r="AK41" s="43">
        <v>11.296480493413206</v>
      </c>
      <c r="AL41" s="43">
        <v>11.313406151717302</v>
      </c>
      <c r="AM41" s="43">
        <v>11.432163373200922</v>
      </c>
      <c r="AN41" s="43">
        <v>11.660655695703854</v>
      </c>
      <c r="AO41" s="43">
        <v>11.940984674949219</v>
      </c>
      <c r="AP41" s="43">
        <v>12.147554746946444</v>
      </c>
      <c r="AQ41" s="43">
        <v>12.306498038734352</v>
      </c>
      <c r="AR41" s="43">
        <v>12.873326691926845</v>
      </c>
      <c r="AS41" s="43">
        <v>14.710365276436404</v>
      </c>
      <c r="AT41" s="43">
        <v>15.74423609439965</v>
      </c>
      <c r="AU41" s="43">
        <v>14.164209041355324</v>
      </c>
      <c r="AV41" s="43">
        <v>13.316358253298745</v>
      </c>
      <c r="AW41" s="43">
        <v>12.335746476978215</v>
      </c>
      <c r="AX41" s="43">
        <v>11.91261066940389</v>
      </c>
      <c r="AY41" s="43">
        <v>12.216290721465606</v>
      </c>
      <c r="AZ41" s="43">
        <v>12.560211239164271</v>
      </c>
    </row>
    <row r="42" spans="1:52" ht="12.75">
      <c r="A42" s="43">
        <v>519108</v>
      </c>
      <c r="B42" s="43">
        <v>11.583507101794618</v>
      </c>
      <c r="C42" s="43">
        <v>11.642681183901749</v>
      </c>
      <c r="D42" s="43">
        <v>11.71815459194785</v>
      </c>
      <c r="E42" s="43">
        <v>11.805180524035173</v>
      </c>
      <c r="F42" s="43">
        <v>11.89785851677976</v>
      </c>
      <c r="G42" s="43">
        <v>11.990331177892253</v>
      </c>
      <c r="H42" s="43">
        <v>12.077845738799063</v>
      </c>
      <c r="I42" s="43">
        <v>12.157421401159041</v>
      </c>
      <c r="J42" s="43">
        <v>12.228085976473253</v>
      </c>
      <c r="K42" s="43">
        <v>12.29075835949197</v>
      </c>
      <c r="L42" s="43">
        <v>12.347828251009453</v>
      </c>
      <c r="M42" s="43">
        <v>12.40244815091127</v>
      </c>
      <c r="N42" s="43">
        <v>12.457654455020624</v>
      </c>
      <c r="O42" s="43">
        <v>12.515635595651387</v>
      </c>
      <c r="P42" s="43">
        <v>12.577493601220116</v>
      </c>
      <c r="Q42" s="43">
        <v>12.64354958927439</v>
      </c>
      <c r="R42" s="43">
        <v>12.713885770692832</v>
      </c>
      <c r="S42" s="43">
        <v>12.788720024982227</v>
      </c>
      <c r="T42" s="43">
        <v>12.86831097899248</v>
      </c>
      <c r="U42" s="43">
        <v>12.952107567885195</v>
      </c>
      <c r="V42" s="43">
        <v>13.036711739893523</v>
      </c>
      <c r="W42" s="43">
        <v>13.112414201403327</v>
      </c>
      <c r="X42" s="43">
        <v>13.16008278459427</v>
      </c>
      <c r="Y42" s="43">
        <v>13.154943753117404</v>
      </c>
      <c r="Z42" s="43">
        <v>13.083218877774872</v>
      </c>
      <c r="AA42" s="43">
        <v>12.957015072655226</v>
      </c>
      <c r="AB42" s="43">
        <v>12.800780747931752</v>
      </c>
      <c r="AC42" s="43">
        <v>12.624901258137372</v>
      </c>
      <c r="AD42" s="43">
        <v>12.425539614282656</v>
      </c>
      <c r="AE42" s="43">
        <v>12.202454461839295</v>
      </c>
      <c r="AF42" s="43">
        <v>11.96547930937949</v>
      </c>
      <c r="AG42" s="43">
        <v>11.729696349558404</v>
      </c>
      <c r="AH42" s="43">
        <v>11.511096526408638</v>
      </c>
      <c r="AI42" s="43">
        <v>11.325090486554426</v>
      </c>
      <c r="AJ42" s="43">
        <v>11.18615068858705</v>
      </c>
      <c r="AK42" s="43">
        <v>11.109486263742223</v>
      </c>
      <c r="AL42" s="43">
        <v>11.117802423876007</v>
      </c>
      <c r="AM42" s="43">
        <v>11.250753167477713</v>
      </c>
      <c r="AN42" s="43">
        <v>11.55351120614558</v>
      </c>
      <c r="AO42" s="43">
        <v>11.977877894145259</v>
      </c>
      <c r="AP42" s="43">
        <v>12.18949950901122</v>
      </c>
      <c r="AQ42" s="43">
        <v>12.193581322854898</v>
      </c>
      <c r="AR42" s="43">
        <v>12.713457723697696</v>
      </c>
      <c r="AS42" s="43">
        <v>14.539287313575684</v>
      </c>
      <c r="AT42" s="43">
        <v>15.633030544858777</v>
      </c>
      <c r="AU42" s="43">
        <v>14.015554438211174</v>
      </c>
      <c r="AV42" s="43">
        <v>12.94157484727638</v>
      </c>
      <c r="AW42" s="43">
        <v>11.664431944520375</v>
      </c>
      <c r="AX42" s="43">
        <v>10.665403621294256</v>
      </c>
      <c r="AY42" s="43">
        <v>10.911780641974568</v>
      </c>
      <c r="AZ42" s="43">
        <v>11.738200087816008</v>
      </c>
    </row>
    <row r="43" spans="1:52" ht="12.75">
      <c r="A43" s="43">
        <v>519069.3</v>
      </c>
      <c r="B43" s="43">
        <v>11.652367960886561</v>
      </c>
      <c r="C43" s="43">
        <v>11.706227136994421</v>
      </c>
      <c r="D43" s="43">
        <v>11.77335061359659</v>
      </c>
      <c r="E43" s="43">
        <v>11.849943268861146</v>
      </c>
      <c r="F43" s="43">
        <v>11.93137741878796</v>
      </c>
      <c r="G43" s="43">
        <v>12.013065040898516</v>
      </c>
      <c r="H43" s="43">
        <v>12.091244718258588</v>
      </c>
      <c r="I43" s="43">
        <v>12.163496881927527</v>
      </c>
      <c r="J43" s="43">
        <v>12.228938140328891</v>
      </c>
      <c r="K43" s="43">
        <v>12.288128682989763</v>
      </c>
      <c r="L43" s="43">
        <v>12.342736455991856</v>
      </c>
      <c r="M43" s="43">
        <v>12.395004136098281</v>
      </c>
      <c r="N43" s="43">
        <v>12.44712966646399</v>
      </c>
      <c r="O43" s="43">
        <v>12.500765178086729</v>
      </c>
      <c r="P43" s="43">
        <v>12.556828053834051</v>
      </c>
      <c r="Q43" s="43">
        <v>12.615641937779088</v>
      </c>
      <c r="R43" s="43">
        <v>12.67721845759739</v>
      </c>
      <c r="S43" s="43">
        <v>12.741412833609598</v>
      </c>
      <c r="T43" s="43">
        <v>12.8077219186891</v>
      </c>
      <c r="U43" s="43">
        <v>12.874523285665875</v>
      </c>
      <c r="V43" s="43">
        <v>12.937596083918445</v>
      </c>
      <c r="W43" s="43">
        <v>12.988166400880294</v>
      </c>
      <c r="X43" s="43">
        <v>13.012084389224963</v>
      </c>
      <c r="Y43" s="43">
        <v>12.993515663837387</v>
      </c>
      <c r="Z43" s="43">
        <v>12.924208855646711</v>
      </c>
      <c r="AA43" s="43">
        <v>12.809797207542886</v>
      </c>
      <c r="AB43" s="43">
        <v>12.662590626974133</v>
      </c>
      <c r="AC43" s="43">
        <v>12.489050921458862</v>
      </c>
      <c r="AD43" s="43">
        <v>12.28897696896526</v>
      </c>
      <c r="AE43" s="43">
        <v>12.064044517277011</v>
      </c>
      <c r="AF43" s="43">
        <v>11.822498786974775</v>
      </c>
      <c r="AG43" s="43">
        <v>11.577771740289998</v>
      </c>
      <c r="AH43" s="43">
        <v>11.345926729087894</v>
      </c>
      <c r="AI43" s="43">
        <v>11.143653548297872</v>
      </c>
      <c r="AJ43" s="43">
        <v>10.986184055359784</v>
      </c>
      <c r="AK43" s="43">
        <v>10.887592081833086</v>
      </c>
      <c r="AL43" s="43">
        <v>10.871641944464942</v>
      </c>
      <c r="AM43" s="43">
        <v>10.999401494838084</v>
      </c>
      <c r="AN43" s="43">
        <v>11.391904883493693</v>
      </c>
      <c r="AO43" s="43">
        <v>12.116143204898808</v>
      </c>
      <c r="AP43" s="43">
        <v>12.471915751763891</v>
      </c>
      <c r="AQ43" s="43">
        <v>12.056984621301279</v>
      </c>
      <c r="AR43" s="43">
        <v>12.234826899140604</v>
      </c>
      <c r="AS43" s="43">
        <v>13.212832145964757</v>
      </c>
      <c r="AT43" s="43">
        <v>13.612045279573278</v>
      </c>
      <c r="AU43" s="43">
        <v>12.875749096566254</v>
      </c>
      <c r="AV43" s="43">
        <v>12.026931326617866</v>
      </c>
      <c r="AW43" s="43">
        <v>10.99976620104057</v>
      </c>
      <c r="AX43" s="43">
        <v>9.888990481285216</v>
      </c>
      <c r="AY43" s="43">
        <v>10.1952717979504</v>
      </c>
      <c r="AZ43" s="43">
        <v>11.189986446012266</v>
      </c>
    </row>
    <row r="44" spans="1:52" ht="12.75">
      <c r="A44" s="43">
        <v>519030.6</v>
      </c>
      <c r="B44" s="43">
        <v>11.711670041374138</v>
      </c>
      <c r="C44" s="43">
        <v>11.760719259143748</v>
      </c>
      <c r="D44" s="43">
        <v>11.82064422440511</v>
      </c>
      <c r="E44" s="43">
        <v>11.888395963928131</v>
      </c>
      <c r="F44" s="43">
        <v>11.960320908120698</v>
      </c>
      <c r="G44" s="43">
        <v>12.03280150061677</v>
      </c>
      <c r="H44" s="43">
        <v>12.102840702547935</v>
      </c>
      <c r="I44" s="43">
        <v>12.168455800127756</v>
      </c>
      <c r="J44" s="43">
        <v>12.228833282084164</v>
      </c>
      <c r="K44" s="43">
        <v>12.284258265001295</v>
      </c>
      <c r="L44" s="43">
        <v>12.335854806938599</v>
      </c>
      <c r="M44" s="43">
        <v>12.385189238007435</v>
      </c>
      <c r="N44" s="43">
        <v>12.433828141101564</v>
      </c>
      <c r="O44" s="43">
        <v>12.482983490767403</v>
      </c>
      <c r="P44" s="43">
        <v>12.533354717179728</v>
      </c>
      <c r="Q44" s="43">
        <v>12.585169705664587</v>
      </c>
      <c r="R44" s="43">
        <v>12.638304091774154</v>
      </c>
      <c r="S44" s="43">
        <v>12.692303043806167</v>
      </c>
      <c r="T44" s="43">
        <v>12.746144799244702</v>
      </c>
      <c r="U44" s="43">
        <v>12.79763098076872</v>
      </c>
      <c r="V44" s="43">
        <v>12.842404159085234</v>
      </c>
      <c r="W44" s="43">
        <v>12.872962666414232</v>
      </c>
      <c r="X44" s="43">
        <v>12.87879961984218</v>
      </c>
      <c r="Y44" s="43">
        <v>12.849227669929009</v>
      </c>
      <c r="Z44" s="43">
        <v>12.778496106207523</v>
      </c>
      <c r="AA44" s="43">
        <v>12.668541852869154</v>
      </c>
      <c r="AB44" s="43">
        <v>12.525171871524188</v>
      </c>
      <c r="AC44" s="43">
        <v>12.351959180630729</v>
      </c>
      <c r="AD44" s="43">
        <v>12.149594961276613</v>
      </c>
      <c r="AE44" s="43">
        <v>11.920208227313756</v>
      </c>
      <c r="AF44" s="43">
        <v>11.670677583222067</v>
      </c>
      <c r="AG44" s="43">
        <v>11.412966701700446</v>
      </c>
      <c r="AH44" s="43">
        <v>11.163183992304013</v>
      </c>
      <c r="AI44" s="43">
        <v>10.939638266170949</v>
      </c>
      <c r="AJ44" s="43">
        <v>10.758362808258575</v>
      </c>
      <c r="AK44" s="43">
        <v>10.62881289911775</v>
      </c>
      <c r="AL44" s="43">
        <v>10.565348314040207</v>
      </c>
      <c r="AM44" s="43">
        <v>10.638616159452239</v>
      </c>
      <c r="AN44" s="43">
        <v>11.060886187955246</v>
      </c>
      <c r="AO44" s="43">
        <v>12.080292405718852</v>
      </c>
      <c r="AP44" s="43">
        <v>12.630894283223547</v>
      </c>
      <c r="AQ44" s="43">
        <v>11.835215661831842</v>
      </c>
      <c r="AR44" s="43">
        <v>11.559636338673348</v>
      </c>
      <c r="AS44" s="43">
        <v>11.515965990530558</v>
      </c>
      <c r="AT44" s="43">
        <v>11.011030903028168</v>
      </c>
      <c r="AU44" s="43">
        <v>10.925318775770211</v>
      </c>
      <c r="AV44" s="43">
        <v>10.846305585300984</v>
      </c>
      <c r="AW44" s="43">
        <v>10.397047696849642</v>
      </c>
      <c r="AX44" s="43">
        <v>9.943617306852776</v>
      </c>
      <c r="AY44" s="43">
        <v>10.156520747018158</v>
      </c>
      <c r="AZ44" s="43">
        <v>10.910821491310138</v>
      </c>
    </row>
    <row r="45" spans="1:52" ht="12.75">
      <c r="A45" s="43">
        <v>518991.9</v>
      </c>
      <c r="B45" s="43">
        <v>11.76270831078895</v>
      </c>
      <c r="C45" s="43">
        <v>11.807413723126137</v>
      </c>
      <c r="D45" s="43">
        <v>11.86110065120604</v>
      </c>
      <c r="E45" s="43">
        <v>11.92130548471948</v>
      </c>
      <c r="F45" s="43">
        <v>11.985121924391295</v>
      </c>
      <c r="G45" s="43">
        <v>12.049674774296964</v>
      </c>
      <c r="H45" s="43">
        <v>12.112555135019921</v>
      </c>
      <c r="I45" s="43">
        <v>12.17211962932333</v>
      </c>
      <c r="J45" s="43">
        <v>12.227611898527593</v>
      </c>
      <c r="K45" s="43">
        <v>12.279110411573978</v>
      </c>
      <c r="L45" s="43">
        <v>12.32733180740993</v>
      </c>
      <c r="M45" s="43">
        <v>12.373337119394296</v>
      </c>
      <c r="N45" s="43">
        <v>12.418211781585168</v>
      </c>
      <c r="O45" s="43">
        <v>12.462805736887436</v>
      </c>
      <c r="P45" s="43">
        <v>12.507596757002224</v>
      </c>
      <c r="Q45" s="43">
        <v>12.552672478994419</v>
      </c>
      <c r="R45" s="43">
        <v>12.597752828211396</v>
      </c>
      <c r="S45" s="43">
        <v>12.642138786628623</v>
      </c>
      <c r="T45" s="43">
        <v>12.684485197435547</v>
      </c>
      <c r="U45" s="43">
        <v>12.722347090209041</v>
      </c>
      <c r="V45" s="43">
        <v>12.75157121499473</v>
      </c>
      <c r="W45" s="43">
        <v>12.765868966059026</v>
      </c>
      <c r="X45" s="43">
        <v>12.757265584975526</v>
      </c>
      <c r="Y45" s="43">
        <v>12.718065225444022</v>
      </c>
      <c r="Z45" s="43">
        <v>12.643691444466844</v>
      </c>
      <c r="AA45" s="43">
        <v>12.533934902565555</v>
      </c>
      <c r="AB45" s="43">
        <v>12.390923911184705</v>
      </c>
      <c r="AC45" s="43">
        <v>12.216074473922616</v>
      </c>
      <c r="AD45" s="43">
        <v>12.009700263380338</v>
      </c>
      <c r="AE45" s="43">
        <v>11.773362267912802</v>
      </c>
      <c r="AF45" s="43">
        <v>11.51231366466168</v>
      </c>
      <c r="AG45" s="43">
        <v>11.236859832113105</v>
      </c>
      <c r="AH45" s="43">
        <v>10.96311539423849</v>
      </c>
      <c r="AI45" s="43">
        <v>10.712049118508554</v>
      </c>
      <c r="AJ45" s="43">
        <v>10.502280779322689</v>
      </c>
      <c r="AK45" s="43">
        <v>10.335611701839944</v>
      </c>
      <c r="AL45" s="43">
        <v>10.198458069264024</v>
      </c>
      <c r="AM45" s="43">
        <v>10.13153952469112</v>
      </c>
      <c r="AN45" s="43">
        <v>10.396999597205243</v>
      </c>
      <c r="AO45" s="43">
        <v>11.392613181377783</v>
      </c>
      <c r="AP45" s="43">
        <v>11.998405165739952</v>
      </c>
      <c r="AQ45" s="43">
        <v>11.353858382025235</v>
      </c>
      <c r="AR45" s="43">
        <v>10.811418193201987</v>
      </c>
      <c r="AS45" s="43">
        <v>9.87903579934592</v>
      </c>
      <c r="AT45" s="43">
        <v>7.930648578572516</v>
      </c>
      <c r="AU45" s="43">
        <v>8.666339463686127</v>
      </c>
      <c r="AV45" s="43">
        <v>9.713220029760063</v>
      </c>
      <c r="AW45" s="43">
        <v>9.590849421887363</v>
      </c>
      <c r="AX45" s="43">
        <v>9.948583131906947</v>
      </c>
      <c r="AY45" s="43">
        <v>10.267312085487177</v>
      </c>
      <c r="AZ45" s="43">
        <v>10.775569825451825</v>
      </c>
    </row>
    <row r="46" spans="1:52" ht="12.75">
      <c r="A46" s="43">
        <v>518953.2</v>
      </c>
      <c r="B46" s="43">
        <v>11.806602027016032</v>
      </c>
      <c r="C46" s="43">
        <v>11.847382730494608</v>
      </c>
      <c r="D46" s="43">
        <v>11.895629326521798</v>
      </c>
      <c r="E46" s="43">
        <v>11.949337948944736</v>
      </c>
      <c r="F46" s="43">
        <v>12.00617716480557</v>
      </c>
      <c r="G46" s="43">
        <v>12.063840634100924</v>
      </c>
      <c r="H46" s="43">
        <v>12.120372085131244</v>
      </c>
      <c r="I46" s="43">
        <v>12.174392056322102</v>
      </c>
      <c r="J46" s="43">
        <v>12.225192481659493</v>
      </c>
      <c r="K46" s="43">
        <v>12.272699078293055</v>
      </c>
      <c r="L46" s="43">
        <v>12.317324261754099</v>
      </c>
      <c r="M46" s="43">
        <v>12.359749514597548</v>
      </c>
      <c r="N46" s="43">
        <v>12.4006900326836</v>
      </c>
      <c r="O46" s="43">
        <v>12.440698379711623</v>
      </c>
      <c r="P46" s="43">
        <v>12.480044133159552</v>
      </c>
      <c r="Q46" s="43">
        <v>12.518663379799746</v>
      </c>
      <c r="R46" s="43">
        <v>12.556127192947187</v>
      </c>
      <c r="S46" s="43">
        <v>12.591557109609159</v>
      </c>
      <c r="T46" s="43">
        <v>12.623428070978768</v>
      </c>
      <c r="U46" s="43">
        <v>12.649247912733616</v>
      </c>
      <c r="V46" s="43">
        <v>12.665202783681133</v>
      </c>
      <c r="W46" s="43">
        <v>12.666021983769642</v>
      </c>
      <c r="X46" s="43">
        <v>12.645455817207564</v>
      </c>
      <c r="Y46" s="43">
        <v>12.597581521871069</v>
      </c>
      <c r="Z46" s="43">
        <v>12.518397212497115</v>
      </c>
      <c r="AA46" s="43">
        <v>12.406406748596364</v>
      </c>
      <c r="AB46" s="43">
        <v>12.261519226249126</v>
      </c>
      <c r="AC46" s="43">
        <v>12.083468338705126</v>
      </c>
      <c r="AD46" s="43">
        <v>11.871579963167264</v>
      </c>
      <c r="AE46" s="43">
        <v>11.62612156932721</v>
      </c>
      <c r="AF46" s="43">
        <v>11.350190757889324</v>
      </c>
      <c r="AG46" s="43">
        <v>11.051792367587582</v>
      </c>
      <c r="AH46" s="43">
        <v>10.746617783317388</v>
      </c>
      <c r="AI46" s="43">
        <v>10.459889743039975</v>
      </c>
      <c r="AJ46" s="43">
        <v>10.217939360185607</v>
      </c>
      <c r="AK46" s="43">
        <v>10.01645712027202</v>
      </c>
      <c r="AL46" s="43">
        <v>9.790948522620006</v>
      </c>
      <c r="AM46" s="43">
        <v>9.482874875717538</v>
      </c>
      <c r="AN46" s="43">
        <v>9.303002615039674</v>
      </c>
      <c r="AO46" s="43">
        <v>9.940510343728397</v>
      </c>
      <c r="AP46" s="43">
        <v>10.754826302712486</v>
      </c>
      <c r="AQ46" s="43">
        <v>10.634555459869482</v>
      </c>
      <c r="AR46" s="43">
        <v>10.093487012735652</v>
      </c>
      <c r="AS46" s="43">
        <v>8.73057177243643</v>
      </c>
      <c r="AT46" s="43">
        <v>5.780147706384741</v>
      </c>
      <c r="AU46" s="43">
        <v>7.1030921201226285</v>
      </c>
      <c r="AV46" s="43">
        <v>8.959433769550783</v>
      </c>
      <c r="AW46" s="43">
        <v>8.670723608281003</v>
      </c>
      <c r="AX46" s="43">
        <v>9.580924468470283</v>
      </c>
      <c r="AY46" s="43">
        <v>10.21861031626323</v>
      </c>
      <c r="AZ46" s="43">
        <v>10.674846981022824</v>
      </c>
    </row>
    <row r="47" spans="1:52" ht="12.75">
      <c r="A47" s="43">
        <v>518914.5</v>
      </c>
      <c r="B47" s="43">
        <v>11.84431094558445</v>
      </c>
      <c r="C47" s="43">
        <v>11.881537463810645</v>
      </c>
      <c r="D47" s="43">
        <v>11.925005295306281</v>
      </c>
      <c r="E47" s="43">
        <v>11.9730722417629</v>
      </c>
      <c r="F47" s="43">
        <v>12.023850561262842</v>
      </c>
      <c r="G47" s="43">
        <v>12.075471024465369</v>
      </c>
      <c r="H47" s="43">
        <v>12.126326416033143</v>
      </c>
      <c r="I47" s="43">
        <v>12.1752432799481</v>
      </c>
      <c r="J47" s="43">
        <v>12.221555335568565</v>
      </c>
      <c r="K47" s="43">
        <v>12.265076927974372</v>
      </c>
      <c r="L47" s="43">
        <v>12.30599367195026</v>
      </c>
      <c r="M47" s="43">
        <v>12.344700545514332</v>
      </c>
      <c r="N47" s="43">
        <v>12.3816259094659</v>
      </c>
      <c r="O47" s="43">
        <v>12.417079133051546</v>
      </c>
      <c r="P47" s="43">
        <v>12.451144083653933</v>
      </c>
      <c r="Q47" s="43">
        <v>12.483612994700277</v>
      </c>
      <c r="R47" s="43">
        <v>12.513928224261196</v>
      </c>
      <c r="S47" s="43">
        <v>12.54108819125633</v>
      </c>
      <c r="T47" s="43">
        <v>12.563486478370173</v>
      </c>
      <c r="U47" s="43">
        <v>12.57869338152653</v>
      </c>
      <c r="V47" s="43">
        <v>12.583261071671206</v>
      </c>
      <c r="W47" s="43">
        <v>12.57272476800333</v>
      </c>
      <c r="X47" s="43">
        <v>12.542007662371331</v>
      </c>
      <c r="Y47" s="43">
        <v>12.486266844110954</v>
      </c>
      <c r="Z47" s="43">
        <v>12.401794893630532</v>
      </c>
      <c r="AA47" s="43">
        <v>12.286291278359533</v>
      </c>
      <c r="AB47" s="43">
        <v>12.138229748425795</v>
      </c>
      <c r="AC47" s="43">
        <v>11.955970239041035</v>
      </c>
      <c r="AD47" s="43">
        <v>11.737556199462412</v>
      </c>
      <c r="AE47" s="43">
        <v>11.481442771479243</v>
      </c>
      <c r="AF47" s="43">
        <v>11.187902529152275</v>
      </c>
      <c r="AG47" s="43">
        <v>10.86150425915051</v>
      </c>
      <c r="AH47" s="43">
        <v>10.516150925927395</v>
      </c>
      <c r="AI47" s="43">
        <v>10.18250902553402</v>
      </c>
      <c r="AJ47" s="43">
        <v>9.904184655100785</v>
      </c>
      <c r="AK47" s="43">
        <v>9.68377466044841</v>
      </c>
      <c r="AL47" s="43">
        <v>9.389235289083956</v>
      </c>
      <c r="AM47" s="43">
        <v>8.785713864337154</v>
      </c>
      <c r="AN47" s="43">
        <v>7.892956673938914</v>
      </c>
      <c r="AO47" s="43">
        <v>8.024928008751806</v>
      </c>
      <c r="AP47" s="43">
        <v>9.41511045083358</v>
      </c>
      <c r="AQ47" s="43">
        <v>9.868470450241679</v>
      </c>
      <c r="AR47" s="43">
        <v>9.47364239847758</v>
      </c>
      <c r="AS47" s="43">
        <v>8.318047174184636</v>
      </c>
      <c r="AT47" s="43">
        <v>6.251447317999258</v>
      </c>
      <c r="AU47" s="43">
        <v>7.195421836227372</v>
      </c>
      <c r="AV47" s="43">
        <v>8.71730919028428</v>
      </c>
      <c r="AW47" s="43">
        <v>8.45555166909787</v>
      </c>
      <c r="AX47" s="43">
        <v>9.34899380259221</v>
      </c>
      <c r="AY47" s="43">
        <v>10.109973561012579</v>
      </c>
      <c r="AZ47" s="43">
        <v>10.58116562462264</v>
      </c>
    </row>
    <row r="48" spans="1:52" ht="12.75">
      <c r="A48" s="43">
        <v>518875.8</v>
      </c>
      <c r="B48" s="43">
        <v>11.876655212236454</v>
      </c>
      <c r="C48" s="43">
        <v>11.910651849877555</v>
      </c>
      <c r="D48" s="43">
        <v>11.949890153658652</v>
      </c>
      <c r="E48" s="43">
        <v>11.993013037689982</v>
      </c>
      <c r="F48" s="43">
        <v>12.038476493572851</v>
      </c>
      <c r="G48" s="43">
        <v>12.084748407165106</v>
      </c>
      <c r="H48" s="43">
        <v>12.130491707986897</v>
      </c>
      <c r="I48" s="43">
        <v>12.174694611157863</v>
      </c>
      <c r="J48" s="43">
        <v>12.216727567273772</v>
      </c>
      <c r="K48" s="43">
        <v>12.256324795941751</v>
      </c>
      <c r="L48" s="43">
        <v>12.293503033109966</v>
      </c>
      <c r="M48" s="43">
        <v>12.32844019829809</v>
      </c>
      <c r="N48" s="43">
        <v>12.361341630074238</v>
      </c>
      <c r="O48" s="43">
        <v>12.392319230678577</v>
      </c>
      <c r="P48" s="43">
        <v>12.42129742663778</v>
      </c>
      <c r="Q48" s="43">
        <v>12.447941983324098</v>
      </c>
      <c r="R48" s="43">
        <v>12.471591598443876</v>
      </c>
      <c r="S48" s="43">
        <v>12.491167094026336</v>
      </c>
      <c r="T48" s="43">
        <v>12.505044690181071</v>
      </c>
      <c r="U48" s="43">
        <v>12.510910344993707</v>
      </c>
      <c r="V48" s="43">
        <v>12.505659096754755</v>
      </c>
      <c r="W48" s="43">
        <v>12.485448672667925</v>
      </c>
      <c r="X48" s="43">
        <v>12.446008784731598</v>
      </c>
      <c r="Y48" s="43">
        <v>12.383178343241571</v>
      </c>
      <c r="Z48" s="43">
        <v>12.293412522534855</v>
      </c>
      <c r="AA48" s="43">
        <v>12.173889154632256</v>
      </c>
      <c r="AB48" s="43">
        <v>12.02209691169843</v>
      </c>
      <c r="AC48" s="43">
        <v>11.835247966959718</v>
      </c>
      <c r="AD48" s="43">
        <v>11.610000213183051</v>
      </c>
      <c r="AE48" s="43">
        <v>11.342680869619008</v>
      </c>
      <c r="AF48" s="43">
        <v>11.030106723245305</v>
      </c>
      <c r="AG48" s="43">
        <v>10.671936459994928</v>
      </c>
      <c r="AH48" s="43">
        <v>10.277552219801157</v>
      </c>
      <c r="AI48" s="43">
        <v>9.881758555591198</v>
      </c>
      <c r="AJ48" s="43">
        <v>9.55762953121838</v>
      </c>
      <c r="AK48" s="43">
        <v>9.34652178677933</v>
      </c>
      <c r="AL48" s="43">
        <v>9.053060177013563</v>
      </c>
      <c r="AM48" s="43">
        <v>8.231202532750382</v>
      </c>
      <c r="AN48" s="43">
        <v>6.677971593661731</v>
      </c>
      <c r="AO48" s="43">
        <v>6.392477493794326</v>
      </c>
      <c r="AP48" s="43">
        <v>8.370274670859297</v>
      </c>
      <c r="AQ48" s="43">
        <v>9.205105198127251</v>
      </c>
      <c r="AR48" s="43">
        <v>8.906844102768567</v>
      </c>
      <c r="AS48" s="43">
        <v>8.181622327572276</v>
      </c>
      <c r="AT48" s="43">
        <v>7.4198041215642</v>
      </c>
      <c r="AU48" s="43">
        <v>7.900477958340746</v>
      </c>
      <c r="AV48" s="43">
        <v>8.763227233273593</v>
      </c>
      <c r="AW48" s="43">
        <v>8.820713385711757</v>
      </c>
      <c r="AX48" s="43">
        <v>9.402507947781128</v>
      </c>
      <c r="AY48" s="43">
        <v>10.050894734147068</v>
      </c>
      <c r="AZ48" s="43">
        <v>10.505861412663489</v>
      </c>
    </row>
    <row r="49" spans="1:52" ht="12.75">
      <c r="A49" s="43">
        <v>518837.1</v>
      </c>
      <c r="B49" s="43">
        <v>11.90433533830083</v>
      </c>
      <c r="C49" s="43">
        <v>11.935384503621833</v>
      </c>
      <c r="D49" s="43">
        <v>11.97085071657597</v>
      </c>
      <c r="E49" s="43">
        <v>12.009602237173409</v>
      </c>
      <c r="F49" s="43">
        <v>12.050362478593991</v>
      </c>
      <c r="G49" s="43">
        <v>12.091860493840407</v>
      </c>
      <c r="H49" s="43">
        <v>12.132969293727768</v>
      </c>
      <c r="I49" s="43">
        <v>12.1728048310262</v>
      </c>
      <c r="J49" s="43">
        <v>12.210770189347196</v>
      </c>
      <c r="K49" s="43">
        <v>12.2465428300621</v>
      </c>
      <c r="L49" s="43">
        <v>12.280013989690808</v>
      </c>
      <c r="M49" s="43">
        <v>12.31119687692275</v>
      </c>
      <c r="N49" s="43">
        <v>12.34012338887605</v>
      </c>
      <c r="O49" s="43">
        <v>12.366746639992575</v>
      </c>
      <c r="P49" s="43">
        <v>12.390858431592418</v>
      </c>
      <c r="Q49" s="43">
        <v>12.412019336479165</v>
      </c>
      <c r="R49" s="43">
        <v>12.429489632166026</v>
      </c>
      <c r="S49" s="43">
        <v>12.442147651558527</v>
      </c>
      <c r="T49" s="43">
        <v>12.448391856680265</v>
      </c>
      <c r="U49" s="43">
        <v>12.446044448790396</v>
      </c>
      <c r="V49" s="43">
        <v>12.432302719392755</v>
      </c>
      <c r="W49" s="43">
        <v>12.403803477677199</v>
      </c>
      <c r="X49" s="43">
        <v>12.356844425368807</v>
      </c>
      <c r="Y49" s="43">
        <v>12.28771726523187</v>
      </c>
      <c r="Z49" s="43">
        <v>12.192982793202265</v>
      </c>
      <c r="AA49" s="43">
        <v>12.069479258978808</v>
      </c>
      <c r="AB49" s="43">
        <v>11.914002303537657</v>
      </c>
      <c r="AC49" s="43">
        <v>11.722823141066069</v>
      </c>
      <c r="AD49" s="43">
        <v>11.491274031601401</v>
      </c>
      <c r="AE49" s="43">
        <v>11.21350022321253</v>
      </c>
      <c r="AF49" s="43">
        <v>10.882541993068237</v>
      </c>
      <c r="AG49" s="43">
        <v>10.491874717215456</v>
      </c>
      <c r="AH49" s="43">
        <v>10.042715188981706</v>
      </c>
      <c r="AI49" s="43">
        <v>9.568169145735224</v>
      </c>
      <c r="AJ49" s="43">
        <v>9.178076585875399</v>
      </c>
      <c r="AK49" s="43">
        <v>9.003090615945839</v>
      </c>
      <c r="AL49" s="43">
        <v>8.819590865219608</v>
      </c>
      <c r="AM49" s="43">
        <v>8.001708374683778</v>
      </c>
      <c r="AN49" s="43">
        <v>6.358890954039286</v>
      </c>
      <c r="AO49" s="43">
        <v>6.012281710707532</v>
      </c>
      <c r="AP49" s="43">
        <v>7.891755119223531</v>
      </c>
      <c r="AQ49" s="43">
        <v>8.707668026119768</v>
      </c>
      <c r="AR49" s="43">
        <v>8.285088553502685</v>
      </c>
      <c r="AS49" s="43">
        <v>7.689411195812185</v>
      </c>
      <c r="AT49" s="43">
        <v>7.765140521265983</v>
      </c>
      <c r="AU49" s="43">
        <v>8.283435103504155</v>
      </c>
      <c r="AV49" s="43">
        <v>8.874777749264005</v>
      </c>
      <c r="AW49" s="43">
        <v>9.137740596058999</v>
      </c>
      <c r="AX49" s="43">
        <v>9.550430423159607</v>
      </c>
      <c r="AY49" s="43">
        <v>10.04876912761111</v>
      </c>
      <c r="AZ49" s="43">
        <v>10.456289053684086</v>
      </c>
    </row>
    <row r="50" spans="1:52" ht="12.75">
      <c r="A50" s="43">
        <v>518798.4</v>
      </c>
      <c r="B50" s="43">
        <v>11.927950553935439</v>
      </c>
      <c r="C50" s="43">
        <v>11.956297854263687</v>
      </c>
      <c r="D50" s="43">
        <v>11.988374888432405</v>
      </c>
      <c r="E50" s="43">
        <v>12.023228579419598</v>
      </c>
      <c r="F50" s="43">
        <v>12.059791374642193</v>
      </c>
      <c r="G50" s="43">
        <v>12.096995722469943</v>
      </c>
      <c r="H50" s="43">
        <v>12.1338789724988</v>
      </c>
      <c r="I50" s="43">
        <v>12.169658808203103</v>
      </c>
      <c r="J50" s="43">
        <v>12.203767541783797</v>
      </c>
      <c r="K50" s="43">
        <v>12.23584328081836</v>
      </c>
      <c r="L50" s="43">
        <v>12.265684384278481</v>
      </c>
      <c r="M50" s="43">
        <v>12.293179225727915</v>
      </c>
      <c r="N50" s="43">
        <v>12.318225286858718</v>
      </c>
      <c r="O50" s="43">
        <v>12.340649583327494</v>
      </c>
      <c r="P50" s="43">
        <v>12.3601367709065</v>
      </c>
      <c r="Q50" s="43">
        <v>12.376164006752214</v>
      </c>
      <c r="R50" s="43">
        <v>12.38793623875035</v>
      </c>
      <c r="S50" s="43">
        <v>12.39431563852622</v>
      </c>
      <c r="T50" s="43">
        <v>12.393746408370076</v>
      </c>
      <c r="U50" s="43">
        <v>12.384190459845644</v>
      </c>
      <c r="V50" s="43">
        <v>12.363105338196943</v>
      </c>
      <c r="W50" s="43">
        <v>12.327501198129983</v>
      </c>
      <c r="X50" s="43">
        <v>12.274091074681264</v>
      </c>
      <c r="Y50" s="43">
        <v>12.199489828420868</v>
      </c>
      <c r="Z50" s="43">
        <v>12.100349089273427</v>
      </c>
      <c r="AA50" s="43">
        <v>11.973302671514428</v>
      </c>
      <c r="AB50" s="43">
        <v>11.814677199577483</v>
      </c>
      <c r="AC50" s="43">
        <v>11.620030049407752</v>
      </c>
      <c r="AD50" s="43">
        <v>11.383589772458722</v>
      </c>
      <c r="AE50" s="43">
        <v>11.097594010399439</v>
      </c>
      <c r="AF50" s="43">
        <v>10.751597096784323</v>
      </c>
      <c r="AG50" s="43">
        <v>10.332715580785194</v>
      </c>
      <c r="AH50" s="43">
        <v>9.83156211623126</v>
      </c>
      <c r="AI50" s="43">
        <v>9.271118591783555</v>
      </c>
      <c r="AJ50" s="43">
        <v>8.79062504812154</v>
      </c>
      <c r="AK50" s="43">
        <v>8.655134269375264</v>
      </c>
      <c r="AL50" s="43">
        <v>8.675238979359396</v>
      </c>
      <c r="AM50" s="43">
        <v>8.091448131130946</v>
      </c>
      <c r="AN50" s="43">
        <v>6.897809609202933</v>
      </c>
      <c r="AO50" s="43">
        <v>6.697378166682071</v>
      </c>
      <c r="AP50" s="43">
        <v>7.908735074143977</v>
      </c>
      <c r="AQ50" s="43">
        <v>8.376699789790058</v>
      </c>
      <c r="AR50" s="43">
        <v>7.619972520748654</v>
      </c>
      <c r="AS50" s="43">
        <v>6.711611338977325</v>
      </c>
      <c r="AT50" s="43">
        <v>7.3885556940775166</v>
      </c>
      <c r="AU50" s="43">
        <v>8.332584046785264</v>
      </c>
      <c r="AV50" s="43">
        <v>8.950740003204267</v>
      </c>
      <c r="AW50" s="43">
        <v>9.316362430869203</v>
      </c>
      <c r="AX50" s="43">
        <v>9.675904046525924</v>
      </c>
      <c r="AY50" s="43">
        <v>10.073352327595092</v>
      </c>
      <c r="AZ50" s="43">
        <v>10.428796586258047</v>
      </c>
    </row>
    <row r="51" spans="1:52" ht="12.75">
      <c r="A51" s="43">
        <v>518759.7</v>
      </c>
      <c r="B51" s="43">
        <v>11.948014885388302</v>
      </c>
      <c r="C51" s="43">
        <v>11.973874286169492</v>
      </c>
      <c r="D51" s="43">
        <v>12.00288481275358</v>
      </c>
      <c r="E51" s="43">
        <v>12.034235558348168</v>
      </c>
      <c r="F51" s="43">
        <v>12.067023222337804</v>
      </c>
      <c r="G51" s="43">
        <v>12.100339607588381</v>
      </c>
      <c r="H51" s="43">
        <v>12.13335151102888</v>
      </c>
      <c r="I51" s="43">
        <v>12.16535837420357</v>
      </c>
      <c r="J51" s="43">
        <v>12.195818889354433</v>
      </c>
      <c r="K51" s="43">
        <v>12.22434478331624</v>
      </c>
      <c r="L51" s="43">
        <v>12.250666227080535</v>
      </c>
      <c r="M51" s="43">
        <v>12.274577455558255</v>
      </c>
      <c r="N51" s="43">
        <v>12.29587257675769</v>
      </c>
      <c r="O51" s="43">
        <v>12.314280058208803</v>
      </c>
      <c r="P51" s="43">
        <v>12.329400572741806</v>
      </c>
      <c r="Q51" s="43">
        <v>12.34064832604851</v>
      </c>
      <c r="R51" s="43">
        <v>12.347192983862179</v>
      </c>
      <c r="S51" s="43">
        <v>12.347900042635416</v>
      </c>
      <c r="T51" s="43">
        <v>12.341272912551668</v>
      </c>
      <c r="U51" s="43">
        <v>12.325408905911665</v>
      </c>
      <c r="V51" s="43">
        <v>12.297989351071921</v>
      </c>
      <c r="W51" s="43">
        <v>12.256323017033534</v>
      </c>
      <c r="X51" s="43">
        <v>12.197442754904737</v>
      </c>
      <c r="Y51" s="43">
        <v>12.118216969607097</v>
      </c>
      <c r="Z51" s="43">
        <v>12.015399243335365</v>
      </c>
      <c r="AA51" s="43">
        <v>11.885534325732793</v>
      </c>
      <c r="AB51" s="43">
        <v>11.724678737151885</v>
      </c>
      <c r="AC51" s="43">
        <v>11.527937954540915</v>
      </c>
      <c r="AD51" s="43">
        <v>11.288806412737816</v>
      </c>
      <c r="AE51" s="43">
        <v>10.998227003235861</v>
      </c>
      <c r="AF51" s="43">
        <v>10.643330041600528</v>
      </c>
      <c r="AG51" s="43">
        <v>10.206552058976401</v>
      </c>
      <c r="AH51" s="43">
        <v>9.669637436610708</v>
      </c>
      <c r="AI51" s="43">
        <v>9.042879735045114</v>
      </c>
      <c r="AJ51" s="43">
        <v>8.47699650394776</v>
      </c>
      <c r="AK51" s="43">
        <v>8.359112481035597</v>
      </c>
      <c r="AL51" s="43">
        <v>8.585720774116023</v>
      </c>
      <c r="AM51" s="43">
        <v>8.31947064859994</v>
      </c>
      <c r="AN51" s="43">
        <v>7.63473178959233</v>
      </c>
      <c r="AO51" s="43">
        <v>7.529561619332414</v>
      </c>
      <c r="AP51" s="43">
        <v>8.121717569512406</v>
      </c>
      <c r="AQ51" s="43">
        <v>8.203091338512984</v>
      </c>
      <c r="AR51" s="43">
        <v>7.191594511242277</v>
      </c>
      <c r="AS51" s="43">
        <v>6.0254023904417515</v>
      </c>
      <c r="AT51" s="43">
        <v>6.9791500396942645</v>
      </c>
      <c r="AU51" s="43">
        <v>8.265247859047996</v>
      </c>
      <c r="AV51" s="43">
        <v>8.986291331173916</v>
      </c>
      <c r="AW51" s="43">
        <v>9.413671507974598</v>
      </c>
      <c r="AX51" s="43">
        <v>9.761918105754614</v>
      </c>
      <c r="AY51" s="43">
        <v>10.103288001856146</v>
      </c>
      <c r="AZ51" s="43">
        <v>10.416093571106803</v>
      </c>
    </row>
    <row r="52" spans="1:52" ht="12.75">
      <c r="A52" s="43">
        <v>518721</v>
      </c>
      <c r="B52" s="43">
        <v>11.964970852721715</v>
      </c>
      <c r="C52" s="43">
        <v>11.988529511185842</v>
      </c>
      <c r="D52" s="43">
        <v>12.014747622795223</v>
      </c>
      <c r="E52" s="43">
        <v>12.04292789397312</v>
      </c>
      <c r="F52" s="43">
        <v>12.072296838018747</v>
      </c>
      <c r="G52" s="43">
        <v>12.102071951059663</v>
      </c>
      <c r="H52" s="43">
        <v>12.131522803413084</v>
      </c>
      <c r="I52" s="43">
        <v>12.160015222577103</v>
      </c>
      <c r="J52" s="43">
        <v>12.187031908739458</v>
      </c>
      <c r="K52" s="43">
        <v>12.212167924694272</v>
      </c>
      <c r="L52" s="43">
        <v>12.235104089535247</v>
      </c>
      <c r="M52" s="43">
        <v>12.255564368732179</v>
      </c>
      <c r="N52" s="43">
        <v>12.27326438924396</v>
      </c>
      <c r="O52" s="43">
        <v>12.287857204819534</v>
      </c>
      <c r="P52" s="43">
        <v>12.298879947088368</v>
      </c>
      <c r="Q52" s="43">
        <v>12.305702184311237</v>
      </c>
      <c r="R52" s="43">
        <v>12.307475191714039</v>
      </c>
      <c r="S52" s="43">
        <v>12.303082202185527</v>
      </c>
      <c r="T52" s="43">
        <v>12.291093390084953</v>
      </c>
      <c r="U52" s="43">
        <v>12.26973457203827</v>
      </c>
      <c r="V52" s="43">
        <v>12.236882017113354</v>
      </c>
      <c r="W52" s="43">
        <v>12.190092155393318</v>
      </c>
      <c r="X52" s="43">
        <v>12.126659877330841</v>
      </c>
      <c r="Y52" s="43">
        <v>12.04367422748331</v>
      </c>
      <c r="Z52" s="43">
        <v>11.938017830514372</v>
      </c>
      <c r="AA52" s="43">
        <v>11.806252965483242</v>
      </c>
      <c r="AB52" s="43">
        <v>11.644354762892943</v>
      </c>
      <c r="AC52" s="43">
        <v>11.447264900514805</v>
      </c>
      <c r="AD52" s="43">
        <v>11.208214336590018</v>
      </c>
      <c r="AE52" s="43">
        <v>10.917711399400396</v>
      </c>
      <c r="AF52" s="43">
        <v>10.56214453614139</v>
      </c>
      <c r="AG52" s="43">
        <v>10.12265679328179</v>
      </c>
      <c r="AH52" s="43">
        <v>9.578731599179896</v>
      </c>
      <c r="AI52" s="43">
        <v>8.937427377207324</v>
      </c>
      <c r="AJ52" s="43">
        <v>8.351122940120526</v>
      </c>
      <c r="AK52" s="43">
        <v>8.238047268238804</v>
      </c>
      <c r="AL52" s="43">
        <v>8.559935168360976</v>
      </c>
      <c r="AM52" s="43">
        <v>8.539386254242062</v>
      </c>
      <c r="AN52" s="43">
        <v>8.204192120398869</v>
      </c>
      <c r="AO52" s="43">
        <v>8.132556376964585</v>
      </c>
      <c r="AP52" s="43">
        <v>8.347583055592231</v>
      </c>
      <c r="AQ52" s="43">
        <v>8.19032134228951</v>
      </c>
      <c r="AR52" s="43">
        <v>7.245592554193293</v>
      </c>
      <c r="AS52" s="43">
        <v>6.315080692668067</v>
      </c>
      <c r="AT52" s="43">
        <v>7.081734389005799</v>
      </c>
      <c r="AU52" s="43">
        <v>8.280805918741722</v>
      </c>
      <c r="AV52" s="43">
        <v>9.02252193637587</v>
      </c>
      <c r="AW52" s="43">
        <v>9.476939620011736</v>
      </c>
      <c r="AX52" s="43">
        <v>9.82173094376891</v>
      </c>
      <c r="AY52" s="43">
        <v>10.131453830849146</v>
      </c>
      <c r="AZ52" s="43">
        <v>10.412553625738486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F25" sqref="F25"/>
    </sheetView>
  </sheetViews>
  <sheetFormatPr defaultColWidth="9.140625" defaultRowHeight="12.75"/>
  <sheetData>
    <row r="1" spans="1:3" ht="12.75">
      <c r="A1" t="s">
        <v>47</v>
      </c>
      <c r="B1" t="s">
        <v>48</v>
      </c>
      <c r="C1" t="s">
        <v>49</v>
      </c>
    </row>
    <row r="2" spans="1:3" ht="12.75">
      <c r="A2" s="44"/>
      <c r="B2" s="43">
        <v>5.3</v>
      </c>
      <c r="C2" s="43">
        <v>6.016666666666666</v>
      </c>
    </row>
    <row r="3" spans="1:3" ht="12.75">
      <c r="A3" s="45"/>
      <c r="B3" s="43">
        <v>6.016666666666666</v>
      </c>
      <c r="C3" s="43">
        <v>7.45</v>
      </c>
    </row>
    <row r="4" spans="1:3" ht="12.75">
      <c r="A4" s="46"/>
      <c r="B4" s="43">
        <v>7.45</v>
      </c>
      <c r="C4" s="43">
        <v>8.883333333333333</v>
      </c>
    </row>
    <row r="5" spans="1:3" ht="12.75">
      <c r="A5" s="47"/>
      <c r="B5" s="43">
        <v>8.883333333333333</v>
      </c>
      <c r="C5" s="43">
        <v>10.316666666666666</v>
      </c>
    </row>
    <row r="6" spans="1:3" ht="12.75">
      <c r="A6" s="48"/>
      <c r="B6" s="43">
        <v>10.316666666666666</v>
      </c>
      <c r="C6" s="43">
        <v>11.75</v>
      </c>
    </row>
    <row r="7" spans="1:3" ht="12.75">
      <c r="A7" s="49"/>
      <c r="B7" s="43">
        <v>11.75</v>
      </c>
      <c r="C7" s="43">
        <v>13.183333333333332</v>
      </c>
    </row>
    <row r="8" spans="1:3" ht="12.75">
      <c r="A8" s="50"/>
      <c r="B8" s="43">
        <v>13.183333333333332</v>
      </c>
      <c r="C8" s="43">
        <v>14.616666666666665</v>
      </c>
    </row>
    <row r="9" spans="1:3" ht="12.75">
      <c r="A9" s="51"/>
      <c r="B9" s="43">
        <v>14.616666666666665</v>
      </c>
      <c r="C9" s="43">
        <v>16.05</v>
      </c>
    </row>
    <row r="10" spans="1:3" ht="12.75">
      <c r="A10" s="52"/>
      <c r="B10" s="43">
        <v>16.05</v>
      </c>
      <c r="C10" s="43">
        <v>17.48333333333333</v>
      </c>
    </row>
    <row r="11" spans="1:3" ht="12.75">
      <c r="A11" s="53"/>
      <c r="B11" s="43">
        <v>17.48333333333333</v>
      </c>
      <c r="C11" s="43">
        <v>18.2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J103"/>
  <sheetViews>
    <sheetView showGridLines="0" showRowColHeaders="0" workbookViewId="0" topLeftCell="A1">
      <selection activeCell="G2" sqref="G2"/>
    </sheetView>
  </sheetViews>
  <sheetFormatPr defaultColWidth="9.140625" defaultRowHeight="15.75" customHeight="1" zeroHeight="1"/>
  <cols>
    <col min="1" max="1" width="12.00390625" style="8" customWidth="1"/>
    <col min="2" max="4" width="11.7109375" style="8" customWidth="1"/>
    <col min="5" max="5" width="3.7109375" style="9" customWidth="1"/>
    <col min="6" max="7" width="17.421875" style="10" customWidth="1"/>
    <col min="8" max="8" width="9.140625" style="40" customWidth="1"/>
    <col min="9" max="9" width="3.7109375" style="1" customWidth="1"/>
    <col min="10" max="12" width="10.8515625" style="1" hidden="1" customWidth="1"/>
    <col min="13" max="14" width="10.00390625" style="1" hidden="1" customWidth="1"/>
    <col min="15" max="16384" width="9.140625" style="1" hidden="1" customWidth="1"/>
  </cols>
  <sheetData>
    <row r="1" spans="1:9" ht="15.75" customHeight="1">
      <c r="A1" s="65" t="s">
        <v>0</v>
      </c>
      <c r="B1" s="66"/>
      <c r="C1" s="66"/>
      <c r="D1" s="67"/>
      <c r="E1" s="11"/>
      <c r="F1" s="54" t="s">
        <v>1</v>
      </c>
      <c r="G1" s="55"/>
      <c r="H1" s="56"/>
      <c r="I1" s="16"/>
    </row>
    <row r="2" spans="1:9" ht="15.75" customHeight="1">
      <c r="A2" s="57"/>
      <c r="B2" s="58"/>
      <c r="C2" s="58"/>
      <c r="D2" s="59"/>
      <c r="E2" s="11"/>
      <c r="F2" s="2" t="s">
        <v>2</v>
      </c>
      <c r="G2" s="3" t="s">
        <v>3</v>
      </c>
      <c r="H2" s="4" t="s">
        <v>4</v>
      </c>
      <c r="I2" s="16"/>
    </row>
    <row r="3" spans="1:9" ht="15.75" customHeight="1">
      <c r="A3" s="26" t="s">
        <v>5</v>
      </c>
      <c r="B3" s="62" t="s">
        <v>6</v>
      </c>
      <c r="C3" s="62"/>
      <c r="D3" s="63"/>
      <c r="E3" s="12"/>
      <c r="F3" s="21">
        <v>2640352</v>
      </c>
      <c r="G3" s="21">
        <v>518926</v>
      </c>
      <c r="H3" s="38">
        <v>8.4</v>
      </c>
      <c r="I3" s="16"/>
    </row>
    <row r="4" spans="1:9" ht="15.75" customHeight="1">
      <c r="A4" s="26" t="s">
        <v>7</v>
      </c>
      <c r="B4" s="60">
        <v>2005</v>
      </c>
      <c r="C4" s="60"/>
      <c r="D4" s="61"/>
      <c r="E4" s="13"/>
      <c r="F4" s="21">
        <v>2639055</v>
      </c>
      <c r="G4" s="21">
        <v>519367</v>
      </c>
      <c r="H4" s="38">
        <v>13.3</v>
      </c>
      <c r="I4" s="16"/>
    </row>
    <row r="5" spans="1:9" ht="15.75" customHeight="1">
      <c r="A5" s="26" t="s">
        <v>8</v>
      </c>
      <c r="B5" s="60" t="s">
        <v>9</v>
      </c>
      <c r="C5" s="60"/>
      <c r="D5" s="61"/>
      <c r="E5" s="13"/>
      <c r="F5" s="21">
        <v>2639573</v>
      </c>
      <c r="G5" s="21">
        <v>518721</v>
      </c>
      <c r="H5" s="38">
        <v>8.2</v>
      </c>
      <c r="I5" s="16"/>
    </row>
    <row r="6" spans="1:9" ht="15.75" customHeight="1">
      <c r="A6" s="68" t="s">
        <v>10</v>
      </c>
      <c r="B6" s="62" t="s">
        <v>11</v>
      </c>
      <c r="C6" s="62"/>
      <c r="D6" s="63"/>
      <c r="E6" s="12"/>
      <c r="F6" s="21">
        <v>2639366</v>
      </c>
      <c r="G6" s="21">
        <v>520081</v>
      </c>
      <c r="H6" s="38">
        <v>8.8</v>
      </c>
      <c r="I6" s="16"/>
    </row>
    <row r="7" spans="1:9" ht="15.75" customHeight="1">
      <c r="A7" s="68"/>
      <c r="B7" s="60" t="s">
        <v>12</v>
      </c>
      <c r="C7" s="60"/>
      <c r="D7" s="61"/>
      <c r="E7" s="13"/>
      <c r="F7" s="21">
        <v>2639451</v>
      </c>
      <c r="G7" s="21">
        <v>520542</v>
      </c>
      <c r="H7" s="38">
        <v>16.6</v>
      </c>
      <c r="I7" s="16"/>
    </row>
    <row r="8" spans="1:9" ht="15.75" customHeight="1">
      <c r="A8" s="68"/>
      <c r="B8" s="64" t="s">
        <v>46</v>
      </c>
      <c r="C8" s="62"/>
      <c r="D8" s="63"/>
      <c r="E8" s="12"/>
      <c r="F8" s="21">
        <v>2638851</v>
      </c>
      <c r="G8" s="21">
        <v>519372</v>
      </c>
      <c r="H8" s="38">
        <v>15.3</v>
      </c>
      <c r="I8" s="16"/>
    </row>
    <row r="9" spans="1:9" ht="15.75" customHeight="1">
      <c r="A9" s="26" t="s">
        <v>13</v>
      </c>
      <c r="B9" s="60" t="s">
        <v>41</v>
      </c>
      <c r="C9" s="60"/>
      <c r="D9" s="61"/>
      <c r="E9" s="13"/>
      <c r="F9" s="21">
        <v>2638037</v>
      </c>
      <c r="G9" s="21">
        <v>519521</v>
      </c>
      <c r="H9" s="38">
        <v>12.3</v>
      </c>
      <c r="I9" s="16"/>
    </row>
    <row r="10" spans="1:9" ht="15.75" customHeight="1">
      <c r="A10" s="57" t="s">
        <v>14</v>
      </c>
      <c r="B10" s="58"/>
      <c r="C10" s="58"/>
      <c r="D10" s="59"/>
      <c r="E10" s="13"/>
      <c r="F10" s="21">
        <v>2637360</v>
      </c>
      <c r="G10" s="21">
        <v>519641</v>
      </c>
      <c r="H10" s="38">
        <v>9.7</v>
      </c>
      <c r="I10" s="16"/>
    </row>
    <row r="11" spans="1:9" ht="15.75" customHeight="1">
      <c r="A11" s="57"/>
      <c r="B11" s="58"/>
      <c r="C11" s="58"/>
      <c r="D11" s="59"/>
      <c r="E11" s="13"/>
      <c r="F11" s="21">
        <v>2638856</v>
      </c>
      <c r="G11" s="21">
        <v>520656</v>
      </c>
      <c r="H11" s="38">
        <v>18.2</v>
      </c>
      <c r="I11" s="16"/>
    </row>
    <row r="12" spans="1:9" ht="15.75" customHeight="1">
      <c r="A12" s="26" t="s">
        <v>15</v>
      </c>
      <c r="B12" s="60" t="str">
        <f>ADDRESS(3,6,1)&amp;" : "&amp;ADDRESS(COUNTA($F:$F),8,1)</f>
        <v>$F$3 : $H$31</v>
      </c>
      <c r="C12" s="60"/>
      <c r="D12" s="61"/>
      <c r="E12" s="13"/>
      <c r="F12" s="21">
        <v>2640153</v>
      </c>
      <c r="G12" s="21">
        <v>519128</v>
      </c>
      <c r="H12" s="38">
        <v>16.4</v>
      </c>
      <c r="I12" s="16"/>
    </row>
    <row r="13" spans="1:9" ht="15.75" customHeight="1">
      <c r="A13" s="26" t="s">
        <v>16</v>
      </c>
      <c r="B13" s="23"/>
      <c r="C13" s="27"/>
      <c r="D13" s="35">
        <f>J17</f>
        <v>50</v>
      </c>
      <c r="E13" s="13"/>
      <c r="F13" s="21">
        <v>2640446</v>
      </c>
      <c r="G13" s="21">
        <v>519059</v>
      </c>
      <c r="H13" s="38">
        <v>9.7</v>
      </c>
      <c r="I13" s="16"/>
    </row>
    <row r="14" spans="1:9" ht="15.75" customHeight="1">
      <c r="A14" s="26" t="s">
        <v>17</v>
      </c>
      <c r="B14" s="23"/>
      <c r="C14" s="27"/>
      <c r="D14" s="35">
        <f>J18</f>
        <v>50</v>
      </c>
      <c r="E14" s="11"/>
      <c r="F14" s="21">
        <v>2639092</v>
      </c>
      <c r="G14" s="21">
        <v>519853</v>
      </c>
      <c r="H14" s="38">
        <v>16.5</v>
      </c>
      <c r="I14" s="16"/>
    </row>
    <row r="15" spans="1:9" ht="15.75" customHeight="1">
      <c r="A15" s="26" t="s">
        <v>18</v>
      </c>
      <c r="B15" s="23"/>
      <c r="C15" s="27"/>
      <c r="D15" s="35">
        <f>J19</f>
        <v>10</v>
      </c>
      <c r="E15" s="11"/>
      <c r="F15" s="21">
        <v>2638825</v>
      </c>
      <c r="G15" s="21">
        <v>519707</v>
      </c>
      <c r="H15" s="38">
        <v>15.4</v>
      </c>
      <c r="I15" s="16"/>
    </row>
    <row r="16" spans="1:10" ht="15.75" customHeight="1">
      <c r="A16" s="26" t="s">
        <v>19</v>
      </c>
      <c r="B16" s="41"/>
      <c r="C16" s="42"/>
      <c r="D16" s="35">
        <f>J20</f>
        <v>0</v>
      </c>
      <c r="E16" s="13"/>
      <c r="F16" s="21">
        <v>2638830</v>
      </c>
      <c r="G16" s="21">
        <v>519705</v>
      </c>
      <c r="H16" s="38">
        <v>12.5</v>
      </c>
      <c r="I16" s="16"/>
      <c r="J16" s="36" t="str">
        <f>B12</f>
        <v>$F$3 : $H$31</v>
      </c>
    </row>
    <row r="17" spans="1:10" ht="15.75" customHeight="1">
      <c r="A17" s="26" t="s">
        <v>20</v>
      </c>
      <c r="B17" s="85"/>
      <c r="C17" s="86"/>
      <c r="D17" s="87"/>
      <c r="E17" s="14"/>
      <c r="F17" s="21">
        <v>2640008</v>
      </c>
      <c r="G17" s="21">
        <v>519404</v>
      </c>
      <c r="H17" s="38">
        <v>10.7</v>
      </c>
      <c r="I17" s="16"/>
      <c r="J17" s="37">
        <v>50</v>
      </c>
    </row>
    <row r="18" spans="1:10" ht="15.75" customHeight="1">
      <c r="A18" s="26" t="s">
        <v>40</v>
      </c>
      <c r="B18" s="85"/>
      <c r="C18" s="86"/>
      <c r="D18" s="87"/>
      <c r="E18" s="14"/>
      <c r="F18" s="21">
        <v>2640272</v>
      </c>
      <c r="G18" s="21">
        <v>519479</v>
      </c>
      <c r="H18" s="38">
        <v>16.2</v>
      </c>
      <c r="I18" s="16"/>
      <c r="J18" s="37">
        <v>50</v>
      </c>
    </row>
    <row r="19" spans="1:10" ht="15.75" customHeight="1">
      <c r="A19" s="26" t="s">
        <v>39</v>
      </c>
      <c r="B19" s="69"/>
      <c r="C19" s="70"/>
      <c r="D19" s="71"/>
      <c r="E19" s="14"/>
      <c r="F19" s="21">
        <v>2640326</v>
      </c>
      <c r="G19" s="21">
        <v>519368</v>
      </c>
      <c r="H19" s="38">
        <v>14.5</v>
      </c>
      <c r="I19" s="16"/>
      <c r="J19" s="37">
        <v>10</v>
      </c>
    </row>
    <row r="20" spans="1:10" ht="15.75" customHeight="1">
      <c r="A20" s="68" t="s">
        <v>21</v>
      </c>
      <c r="B20" s="72"/>
      <c r="C20" s="60" t="s">
        <v>22</v>
      </c>
      <c r="D20" s="61"/>
      <c r="E20" s="14"/>
      <c r="F20" s="21">
        <v>2640489</v>
      </c>
      <c r="G20" s="21">
        <v>519260</v>
      </c>
      <c r="H20" s="38">
        <v>15.8</v>
      </c>
      <c r="I20" s="16"/>
      <c r="J20" s="37">
        <v>0</v>
      </c>
    </row>
    <row r="21" spans="1:10" ht="15.75" customHeight="1">
      <c r="A21" s="68"/>
      <c r="B21" s="72"/>
      <c r="C21" s="60" t="s">
        <v>23</v>
      </c>
      <c r="D21" s="61"/>
      <c r="E21" s="14"/>
      <c r="F21" s="21">
        <v>2640552</v>
      </c>
      <c r="G21" s="21">
        <v>519450</v>
      </c>
      <c r="H21" s="38">
        <v>13.2</v>
      </c>
      <c r="I21" s="16"/>
      <c r="J21" s="37">
        <v>16777215</v>
      </c>
    </row>
    <row r="22" spans="1:10" ht="15.75" customHeight="1">
      <c r="A22" s="68"/>
      <c r="B22" s="72"/>
      <c r="C22" s="60" t="s">
        <v>24</v>
      </c>
      <c r="D22" s="61"/>
      <c r="E22" s="14"/>
      <c r="F22" s="21">
        <v>2640090</v>
      </c>
      <c r="G22" s="21">
        <v>519610</v>
      </c>
      <c r="H22" s="38">
        <v>11.6</v>
      </c>
      <c r="I22" s="16"/>
      <c r="J22" s="37">
        <v>16711680</v>
      </c>
    </row>
    <row r="23" spans="1:10" ht="15.75" customHeight="1">
      <c r="A23" s="68"/>
      <c r="B23" s="72"/>
      <c r="C23" s="60" t="s">
        <v>42</v>
      </c>
      <c r="D23" s="61"/>
      <c r="E23" s="14"/>
      <c r="F23" s="22">
        <v>2639962</v>
      </c>
      <c r="G23" s="22">
        <v>519228</v>
      </c>
      <c r="H23" s="22">
        <v>12.4</v>
      </c>
      <c r="I23" s="16"/>
      <c r="J23" s="37">
        <v>255</v>
      </c>
    </row>
    <row r="24" spans="1:10" ht="15.75" customHeight="1">
      <c r="A24" s="68" t="s">
        <v>25</v>
      </c>
      <c r="B24" s="72"/>
      <c r="C24" s="60" t="s">
        <v>26</v>
      </c>
      <c r="D24" s="61"/>
      <c r="E24" s="13"/>
      <c r="F24" s="22">
        <v>2639900</v>
      </c>
      <c r="G24" s="22">
        <v>519038</v>
      </c>
      <c r="H24" s="22">
        <v>12.7</v>
      </c>
      <c r="I24" s="16"/>
      <c r="J24" s="7" t="b">
        <v>0</v>
      </c>
    </row>
    <row r="25" spans="1:10" ht="15.75" customHeight="1">
      <c r="A25" s="68"/>
      <c r="B25" s="72"/>
      <c r="C25" s="60" t="s">
        <v>27</v>
      </c>
      <c r="D25" s="61"/>
      <c r="E25" s="13"/>
      <c r="F25" s="22">
        <v>2639826</v>
      </c>
      <c r="G25" s="22">
        <v>518848</v>
      </c>
      <c r="H25" s="22">
        <v>5.7</v>
      </c>
      <c r="I25" s="16"/>
      <c r="J25" s="7" t="b">
        <v>0</v>
      </c>
    </row>
    <row r="26" spans="1:10" ht="15.75" customHeight="1">
      <c r="A26" s="68"/>
      <c r="B26" s="72"/>
      <c r="C26" s="60" t="str">
        <f>"doppler (slow"&amp;CHAR(178)&amp;")"</f>
        <v>doppler (slow²)</v>
      </c>
      <c r="D26" s="61"/>
      <c r="E26" s="13"/>
      <c r="F26" s="22">
        <v>2640236</v>
      </c>
      <c r="G26" s="22">
        <v>519133</v>
      </c>
      <c r="H26" s="22">
        <v>14.2</v>
      </c>
      <c r="I26" s="16"/>
      <c r="J26" s="7" t="b">
        <v>0</v>
      </c>
    </row>
    <row r="27" spans="1:10" ht="15.75" customHeight="1">
      <c r="A27" s="26" t="s">
        <v>43</v>
      </c>
      <c r="B27" s="23"/>
      <c r="C27" s="27"/>
      <c r="D27" s="35">
        <f>J31</f>
        <v>400</v>
      </c>
      <c r="E27" s="13"/>
      <c r="F27" s="22">
        <v>2640188</v>
      </c>
      <c r="G27" s="22">
        <v>518944</v>
      </c>
      <c r="H27" s="22">
        <v>5.3</v>
      </c>
      <c r="I27" s="16"/>
      <c r="J27" s="7" t="b">
        <v>1</v>
      </c>
    </row>
    <row r="28" spans="1:10" ht="15.75" customHeight="1">
      <c r="A28" s="26" t="s">
        <v>44</v>
      </c>
      <c r="B28" s="83" t="s">
        <v>50</v>
      </c>
      <c r="C28" s="83"/>
      <c r="D28" s="84"/>
      <c r="E28" s="13"/>
      <c r="F28" s="22">
        <v>2640110</v>
      </c>
      <c r="G28" s="22">
        <v>518753</v>
      </c>
      <c r="H28" s="22">
        <v>6</v>
      </c>
      <c r="I28" s="16"/>
      <c r="J28" s="7" t="b">
        <v>0</v>
      </c>
    </row>
    <row r="29" spans="1:10" ht="15.75" customHeight="1">
      <c r="A29" s="26" t="s">
        <v>28</v>
      </c>
      <c r="B29" s="81" t="s">
        <v>29</v>
      </c>
      <c r="C29" s="81"/>
      <c r="D29" s="82"/>
      <c r="E29" s="13"/>
      <c r="F29" s="22">
        <v>2639131</v>
      </c>
      <c r="G29" s="22">
        <v>519923</v>
      </c>
      <c r="H29" s="22">
        <v>11.4</v>
      </c>
      <c r="I29" s="16"/>
      <c r="J29" s="7" t="b">
        <v>1</v>
      </c>
    </row>
    <row r="30" spans="1:10" ht="15.75" customHeight="1">
      <c r="A30" s="28" t="s">
        <v>35</v>
      </c>
      <c r="B30" s="24" t="s">
        <v>36</v>
      </c>
      <c r="C30" s="24" t="s">
        <v>37</v>
      </c>
      <c r="D30" s="29" t="s">
        <v>38</v>
      </c>
      <c r="E30" s="13"/>
      <c r="F30" s="22">
        <v>2639068</v>
      </c>
      <c r="G30" s="22">
        <v>519733</v>
      </c>
      <c r="H30" s="22">
        <v>9.5</v>
      </c>
      <c r="I30" s="16"/>
      <c r="J30" s="7" t="b">
        <v>0</v>
      </c>
    </row>
    <row r="31" spans="1:10" ht="15.75" customHeight="1">
      <c r="A31" s="30">
        <f>ROWS(data)</f>
        <v>29</v>
      </c>
      <c r="B31" s="6">
        <f ca="1">AVERAGE(OFFSET(data,,,A31,1))</f>
        <v>2639565.9310344825</v>
      </c>
      <c r="C31" s="6">
        <f ca="1">AVERAGE(OFFSET(data,,1,A31,1))</f>
        <v>519448.0344827586</v>
      </c>
      <c r="D31" s="31">
        <f ca="1">AVERAGE(OFFSET(data,,2,A31,1))</f>
        <v>12.158620689655171</v>
      </c>
      <c r="E31" s="13"/>
      <c r="F31" s="22">
        <v>2639007</v>
      </c>
      <c r="G31" s="22">
        <v>519543</v>
      </c>
      <c r="H31" s="22">
        <v>12.1</v>
      </c>
      <c r="I31" s="16"/>
      <c r="J31" s="7">
        <v>400</v>
      </c>
    </row>
    <row r="32" spans="1:10" ht="15.75" customHeight="1">
      <c r="A32" s="32" t="s">
        <v>33</v>
      </c>
      <c r="B32" s="24" t="s">
        <v>45</v>
      </c>
      <c r="C32" s="24" t="s">
        <v>3</v>
      </c>
      <c r="D32" s="29" t="s">
        <v>4</v>
      </c>
      <c r="E32" s="13"/>
      <c r="F32" s="22"/>
      <c r="G32" s="22"/>
      <c r="H32" s="22"/>
      <c r="I32" s="16"/>
      <c r="J32" s="7" t="str">
        <f>B28</f>
        <v>yes</v>
      </c>
    </row>
    <row r="33" spans="1:10" ht="15.75" customHeight="1">
      <c r="A33" s="33" t="s">
        <v>30</v>
      </c>
      <c r="B33" s="25">
        <f>MIN(INDEX(data,0,1))</f>
        <v>2637360</v>
      </c>
      <c r="C33" s="6">
        <f>MIN(INDEX(data,0,2))</f>
        <v>518721</v>
      </c>
      <c r="D33" s="31">
        <f>MIN(INDEX(data,0,3))</f>
        <v>5.3</v>
      </c>
      <c r="E33" s="11"/>
      <c r="F33" s="22"/>
      <c r="G33" s="22"/>
      <c r="H33" s="22"/>
      <c r="I33" s="16"/>
      <c r="J33" s="36" t="str">
        <f>B29</f>
        <v>standard</v>
      </c>
    </row>
    <row r="34" spans="1:9" ht="15.75" customHeight="1">
      <c r="A34" s="33" t="s">
        <v>31</v>
      </c>
      <c r="B34" s="25">
        <f>MAX(INDEX(data,0,1))</f>
        <v>2640552</v>
      </c>
      <c r="C34" s="6">
        <f>MAX(INDEX(data,0,2))</f>
        <v>520656</v>
      </c>
      <c r="D34" s="31">
        <f>MAX(INDEX(data,0,3))</f>
        <v>18.2</v>
      </c>
      <c r="E34" s="11"/>
      <c r="F34" s="22"/>
      <c r="G34" s="22"/>
      <c r="H34" s="22"/>
      <c r="I34" s="16"/>
    </row>
    <row r="35" spans="1:9" ht="15.75" customHeight="1">
      <c r="A35" s="33" t="s">
        <v>32</v>
      </c>
      <c r="B35" s="25">
        <f>(B34-B33)/D13</f>
        <v>63.84</v>
      </c>
      <c r="C35" s="5">
        <f>(C34-C33)/D14</f>
        <v>38.7</v>
      </c>
      <c r="D35" s="34">
        <f>(MAX(INDEX(data,0,3))-MIN(INDEX(data,0,3)))/(D15-1)</f>
        <v>1.4333333333333331</v>
      </c>
      <c r="E35" s="13"/>
      <c r="F35" s="22"/>
      <c r="G35" s="22"/>
      <c r="H35" s="22"/>
      <c r="I35" s="16"/>
    </row>
    <row r="36" spans="1:9" ht="15.75" customHeight="1">
      <c r="A36" s="73" t="s">
        <v>34</v>
      </c>
      <c r="B36" s="75"/>
      <c r="C36" s="76"/>
      <c r="D36" s="77"/>
      <c r="E36" s="14"/>
      <c r="F36" s="22"/>
      <c r="G36" s="22"/>
      <c r="H36" s="22"/>
      <c r="I36" s="16"/>
    </row>
    <row r="37" spans="1:9" ht="15.75" customHeight="1" thickBot="1">
      <c r="A37" s="74"/>
      <c r="B37" s="78"/>
      <c r="C37" s="79"/>
      <c r="D37" s="80"/>
      <c r="E37" s="14"/>
      <c r="F37" s="22"/>
      <c r="G37" s="22"/>
      <c r="H37" s="22"/>
      <c r="I37" s="16"/>
    </row>
    <row r="38" spans="1:9" ht="15.75" customHeight="1">
      <c r="A38" s="18"/>
      <c r="B38" s="18"/>
      <c r="C38" s="18"/>
      <c r="D38" s="18"/>
      <c r="E38" s="14"/>
      <c r="F38" s="22"/>
      <c r="G38" s="22"/>
      <c r="H38" s="22"/>
      <c r="I38" s="16"/>
    </row>
    <row r="39" spans="1:9" ht="15.75" customHeight="1">
      <c r="A39" s="18"/>
      <c r="B39" s="18"/>
      <c r="C39" s="18"/>
      <c r="D39" s="18"/>
      <c r="E39" s="15"/>
      <c r="F39" s="22"/>
      <c r="G39" s="22"/>
      <c r="H39" s="22"/>
      <c r="I39" s="16"/>
    </row>
    <row r="40" spans="1:9" ht="15.75" customHeight="1">
      <c r="A40" s="19"/>
      <c r="B40" s="18"/>
      <c r="C40" s="18"/>
      <c r="D40" s="18"/>
      <c r="E40" s="18"/>
      <c r="F40" s="22"/>
      <c r="G40" s="22"/>
      <c r="H40" s="22"/>
      <c r="I40" s="16"/>
    </row>
    <row r="41" spans="1:9" ht="15.75" customHeight="1">
      <c r="A41" s="20"/>
      <c r="B41" s="18"/>
      <c r="C41" s="18"/>
      <c r="D41" s="18"/>
      <c r="E41" s="18"/>
      <c r="F41" s="22"/>
      <c r="G41" s="22"/>
      <c r="H41" s="22"/>
      <c r="I41" s="16"/>
    </row>
    <row r="42" spans="1:9" ht="15.75" customHeight="1">
      <c r="A42" s="20"/>
      <c r="B42" s="18"/>
      <c r="C42" s="18"/>
      <c r="D42" s="18"/>
      <c r="E42" s="18"/>
      <c r="F42" s="22"/>
      <c r="G42" s="22"/>
      <c r="H42" s="22"/>
      <c r="I42" s="16"/>
    </row>
    <row r="43" spans="1:9" ht="15.75" customHeight="1">
      <c r="A43" s="20"/>
      <c r="B43" s="18"/>
      <c r="C43" s="18"/>
      <c r="D43" s="18"/>
      <c r="E43" s="18"/>
      <c r="F43" s="22"/>
      <c r="G43" s="22"/>
      <c r="H43" s="22"/>
      <c r="I43" s="16"/>
    </row>
    <row r="44" spans="1:9" ht="15.75" customHeight="1">
      <c r="A44" s="19"/>
      <c r="B44" s="18"/>
      <c r="C44" s="18"/>
      <c r="D44" s="18"/>
      <c r="E44" s="18"/>
      <c r="F44" s="22"/>
      <c r="G44" s="22"/>
      <c r="H44" s="22"/>
      <c r="I44" s="16"/>
    </row>
    <row r="45" spans="1:9" ht="15.75" customHeight="1">
      <c r="A45" s="20"/>
      <c r="B45" s="18"/>
      <c r="C45" s="18"/>
      <c r="D45" s="18"/>
      <c r="E45" s="18"/>
      <c r="F45" s="22"/>
      <c r="G45" s="22"/>
      <c r="H45" s="22"/>
      <c r="I45" s="16"/>
    </row>
    <row r="46" spans="1:9" ht="15.75" customHeight="1">
      <c r="A46" s="20"/>
      <c r="B46" s="18"/>
      <c r="C46" s="18"/>
      <c r="D46" s="18"/>
      <c r="E46" s="18"/>
      <c r="F46" s="22"/>
      <c r="G46" s="22"/>
      <c r="H46" s="22"/>
      <c r="I46" s="16"/>
    </row>
    <row r="47" spans="1:9" ht="15.75" customHeight="1">
      <c r="A47" s="20"/>
      <c r="B47" s="18"/>
      <c r="C47" s="18"/>
      <c r="D47" s="18"/>
      <c r="E47" s="18"/>
      <c r="F47" s="22"/>
      <c r="G47" s="22"/>
      <c r="H47" s="22"/>
      <c r="I47" s="16"/>
    </row>
    <row r="48" spans="1:9" ht="15.75" customHeight="1">
      <c r="A48" s="20"/>
      <c r="B48" s="18"/>
      <c r="C48" s="18"/>
      <c r="D48" s="18"/>
      <c r="E48" s="18"/>
      <c r="F48" s="22"/>
      <c r="G48" s="22"/>
      <c r="H48" s="22"/>
      <c r="I48" s="16"/>
    </row>
    <row r="49" spans="1:9" ht="15.75" customHeight="1">
      <c r="A49" s="20"/>
      <c r="B49" s="18"/>
      <c r="C49" s="18"/>
      <c r="D49" s="18"/>
      <c r="E49" s="18"/>
      <c r="F49" s="22"/>
      <c r="G49" s="22"/>
      <c r="H49" s="22"/>
      <c r="I49" s="16"/>
    </row>
    <row r="50" spans="1:9" ht="15.75" customHeight="1">
      <c r="A50" s="20"/>
      <c r="B50" s="18"/>
      <c r="C50" s="18"/>
      <c r="D50" s="18"/>
      <c r="E50" s="18"/>
      <c r="F50" s="22"/>
      <c r="G50" s="22"/>
      <c r="H50" s="22"/>
      <c r="I50" s="16"/>
    </row>
    <row r="51" spans="1:9" ht="15.75" customHeight="1">
      <c r="A51" s="18"/>
      <c r="B51" s="18"/>
      <c r="C51" s="18"/>
      <c r="D51" s="18"/>
      <c r="E51" s="18"/>
      <c r="F51" s="22"/>
      <c r="G51" s="22"/>
      <c r="H51" s="22"/>
      <c r="I51" s="16"/>
    </row>
    <row r="52" spans="1:9" ht="15.75" customHeight="1">
      <c r="A52" s="18"/>
      <c r="B52" s="18"/>
      <c r="C52" s="18"/>
      <c r="D52" s="18"/>
      <c r="E52" s="18"/>
      <c r="F52" s="22"/>
      <c r="G52" s="22"/>
      <c r="H52" s="22"/>
      <c r="I52" s="16"/>
    </row>
    <row r="53" spans="1:9" ht="15.75" customHeight="1">
      <c r="A53" s="18"/>
      <c r="B53" s="18"/>
      <c r="C53" s="18"/>
      <c r="D53" s="18"/>
      <c r="E53" s="18"/>
      <c r="F53" s="22"/>
      <c r="G53" s="22"/>
      <c r="H53" s="22"/>
      <c r="I53" s="16"/>
    </row>
    <row r="54" spans="1:9" ht="15.75" customHeight="1">
      <c r="A54" s="18"/>
      <c r="B54" s="18"/>
      <c r="C54" s="18"/>
      <c r="D54" s="18"/>
      <c r="E54" s="18"/>
      <c r="F54" s="22"/>
      <c r="G54" s="22"/>
      <c r="H54" s="22"/>
      <c r="I54" s="16"/>
    </row>
    <row r="55" spans="1:9" ht="15.75" customHeight="1">
      <c r="A55" s="18"/>
      <c r="B55" s="18"/>
      <c r="C55" s="18"/>
      <c r="D55" s="18"/>
      <c r="E55" s="18"/>
      <c r="F55" s="22"/>
      <c r="G55" s="22"/>
      <c r="H55" s="22"/>
      <c r="I55" s="16"/>
    </row>
    <row r="56" spans="1:9" ht="15.75" customHeight="1">
      <c r="A56" s="18"/>
      <c r="B56" s="18"/>
      <c r="C56" s="18"/>
      <c r="D56" s="18"/>
      <c r="E56" s="18"/>
      <c r="F56" s="22"/>
      <c r="G56" s="22"/>
      <c r="H56" s="22"/>
      <c r="I56" s="16"/>
    </row>
    <row r="57" spans="1:9" ht="15.75" customHeight="1">
      <c r="A57" s="17"/>
      <c r="B57" s="17"/>
      <c r="C57" s="17"/>
      <c r="D57" s="17"/>
      <c r="E57" s="18"/>
      <c r="F57" s="22"/>
      <c r="G57" s="22"/>
      <c r="H57" s="22"/>
      <c r="I57" s="16"/>
    </row>
    <row r="58" spans="1:9" ht="15.75" customHeight="1">
      <c r="A58" s="17"/>
      <c r="B58" s="17"/>
      <c r="C58" s="17"/>
      <c r="D58" s="17"/>
      <c r="E58" s="18"/>
      <c r="F58" s="22"/>
      <c r="G58" s="22"/>
      <c r="H58" s="22"/>
      <c r="I58" s="16"/>
    </row>
    <row r="59" spans="1:9" ht="15.75" customHeight="1">
      <c r="A59" s="17"/>
      <c r="B59" s="17"/>
      <c r="C59" s="17"/>
      <c r="D59" s="17"/>
      <c r="E59" s="18"/>
      <c r="F59" s="22"/>
      <c r="G59" s="22"/>
      <c r="H59" s="22"/>
      <c r="I59" s="16"/>
    </row>
    <row r="60" spans="1:9" ht="15.75" customHeight="1">
      <c r="A60" s="17"/>
      <c r="B60" s="17"/>
      <c r="C60" s="17"/>
      <c r="D60" s="17"/>
      <c r="E60" s="18"/>
      <c r="F60" s="22"/>
      <c r="G60" s="22"/>
      <c r="H60" s="22"/>
      <c r="I60" s="16"/>
    </row>
    <row r="61" spans="1:9" ht="15.75" customHeight="1">
      <c r="A61" s="17"/>
      <c r="B61" s="17"/>
      <c r="C61" s="17"/>
      <c r="D61" s="17"/>
      <c r="E61" s="18"/>
      <c r="F61" s="22"/>
      <c r="G61" s="22"/>
      <c r="H61" s="22"/>
      <c r="I61" s="16"/>
    </row>
    <row r="62" spans="1:9" ht="15.75" customHeight="1">
      <c r="A62" s="17"/>
      <c r="B62" s="17"/>
      <c r="C62" s="17"/>
      <c r="D62" s="17"/>
      <c r="E62" s="18"/>
      <c r="F62" s="22"/>
      <c r="G62" s="22"/>
      <c r="H62" s="22"/>
      <c r="I62" s="16"/>
    </row>
    <row r="63" spans="1:9" ht="15.75" customHeight="1">
      <c r="A63" s="17"/>
      <c r="B63" s="17"/>
      <c r="C63" s="17"/>
      <c r="D63" s="17"/>
      <c r="E63" s="18"/>
      <c r="F63" s="22"/>
      <c r="G63" s="22"/>
      <c r="H63" s="22"/>
      <c r="I63" s="16"/>
    </row>
    <row r="64" spans="1:9" ht="15.75" customHeight="1">
      <c r="A64" s="17"/>
      <c r="B64" s="17"/>
      <c r="C64" s="17"/>
      <c r="D64" s="17"/>
      <c r="E64" s="18"/>
      <c r="F64" s="22"/>
      <c r="G64" s="22"/>
      <c r="H64" s="39"/>
      <c r="I64" s="16"/>
    </row>
    <row r="65" spans="1:9" ht="15.75" customHeight="1">
      <c r="A65" s="17"/>
      <c r="B65" s="17"/>
      <c r="C65" s="17"/>
      <c r="D65" s="17"/>
      <c r="E65" s="18"/>
      <c r="F65" s="22"/>
      <c r="G65" s="22"/>
      <c r="H65" s="39"/>
      <c r="I65" s="16"/>
    </row>
    <row r="66" spans="1:9" ht="15.75" customHeight="1">
      <c r="A66" s="17"/>
      <c r="B66" s="17"/>
      <c r="C66" s="17"/>
      <c r="D66" s="17"/>
      <c r="E66" s="18"/>
      <c r="F66" s="22"/>
      <c r="G66" s="22"/>
      <c r="H66" s="39"/>
      <c r="I66" s="16"/>
    </row>
    <row r="67" spans="1:9" ht="15.75" customHeight="1">
      <c r="A67" s="17"/>
      <c r="B67" s="17"/>
      <c r="C67" s="17"/>
      <c r="D67" s="17"/>
      <c r="E67" s="18"/>
      <c r="F67" s="22"/>
      <c r="G67" s="22"/>
      <c r="H67" s="39"/>
      <c r="I67" s="16"/>
    </row>
    <row r="68" spans="1:9" ht="15.75" customHeight="1">
      <c r="A68" s="17"/>
      <c r="B68" s="17"/>
      <c r="C68" s="17"/>
      <c r="D68" s="17"/>
      <c r="E68" s="18"/>
      <c r="F68" s="22"/>
      <c r="G68" s="22"/>
      <c r="H68" s="39"/>
      <c r="I68" s="16"/>
    </row>
    <row r="69" spans="1:9" ht="15.75" customHeight="1">
      <c r="A69" s="17"/>
      <c r="B69" s="17"/>
      <c r="C69" s="17"/>
      <c r="D69" s="17"/>
      <c r="E69" s="18"/>
      <c r="F69" s="22"/>
      <c r="G69" s="22"/>
      <c r="H69" s="39"/>
      <c r="I69" s="16"/>
    </row>
    <row r="70" spans="1:9" ht="15.75" customHeight="1">
      <c r="A70" s="17"/>
      <c r="B70" s="17"/>
      <c r="C70" s="17"/>
      <c r="D70" s="17"/>
      <c r="E70" s="18"/>
      <c r="F70" s="22"/>
      <c r="G70" s="22"/>
      <c r="H70" s="39"/>
      <c r="I70" s="16"/>
    </row>
    <row r="71" spans="1:9" ht="15.75" customHeight="1">
      <c r="A71" s="17"/>
      <c r="B71" s="17"/>
      <c r="C71" s="17"/>
      <c r="D71" s="17"/>
      <c r="E71" s="18"/>
      <c r="F71" s="22"/>
      <c r="G71" s="22"/>
      <c r="H71" s="39"/>
      <c r="I71" s="16"/>
    </row>
    <row r="72" spans="1:9" ht="15.75" customHeight="1">
      <c r="A72" s="17"/>
      <c r="B72" s="17"/>
      <c r="C72" s="17"/>
      <c r="D72" s="17"/>
      <c r="E72" s="18"/>
      <c r="F72" s="22"/>
      <c r="G72" s="22"/>
      <c r="H72" s="39"/>
      <c r="I72" s="16"/>
    </row>
    <row r="73" spans="1:9" ht="15.75" customHeight="1">
      <c r="A73" s="17"/>
      <c r="B73" s="17"/>
      <c r="C73" s="17"/>
      <c r="D73" s="17"/>
      <c r="E73" s="18"/>
      <c r="F73" s="22"/>
      <c r="G73" s="22"/>
      <c r="H73" s="39"/>
      <c r="I73" s="16"/>
    </row>
    <row r="74" spans="1:9" ht="15.75" customHeight="1">
      <c r="A74" s="17"/>
      <c r="B74" s="17"/>
      <c r="C74" s="17"/>
      <c r="D74" s="17"/>
      <c r="E74" s="18"/>
      <c r="F74" s="22"/>
      <c r="G74" s="22"/>
      <c r="H74" s="39"/>
      <c r="I74" s="16"/>
    </row>
    <row r="75" spans="1:9" ht="15.75" customHeight="1">
      <c r="A75" s="17"/>
      <c r="B75" s="17"/>
      <c r="C75" s="17"/>
      <c r="D75" s="17"/>
      <c r="E75" s="18"/>
      <c r="F75" s="22"/>
      <c r="G75" s="22"/>
      <c r="H75" s="39"/>
      <c r="I75" s="16"/>
    </row>
    <row r="76" spans="1:9" ht="15.75" customHeight="1">
      <c r="A76" s="17"/>
      <c r="B76" s="17"/>
      <c r="C76" s="17"/>
      <c r="D76" s="17"/>
      <c r="E76" s="18"/>
      <c r="F76" s="22"/>
      <c r="G76" s="22"/>
      <c r="H76" s="39"/>
      <c r="I76" s="16"/>
    </row>
    <row r="77" spans="1:9" ht="15.75" customHeight="1">
      <c r="A77" s="17"/>
      <c r="B77" s="17"/>
      <c r="C77" s="17"/>
      <c r="D77" s="17"/>
      <c r="E77" s="18"/>
      <c r="F77" s="22"/>
      <c r="G77" s="22"/>
      <c r="H77" s="39"/>
      <c r="I77" s="16"/>
    </row>
    <row r="78" spans="1:9" ht="15.75" customHeight="1">
      <c r="A78" s="17"/>
      <c r="B78" s="17"/>
      <c r="C78" s="17"/>
      <c r="D78" s="17"/>
      <c r="E78" s="18"/>
      <c r="F78" s="22"/>
      <c r="G78" s="22"/>
      <c r="H78" s="39"/>
      <c r="I78" s="16"/>
    </row>
    <row r="79" spans="1:9" ht="15.75" customHeight="1">
      <c r="A79" s="17"/>
      <c r="B79" s="17"/>
      <c r="C79" s="17"/>
      <c r="D79" s="17"/>
      <c r="E79" s="18"/>
      <c r="F79" s="22"/>
      <c r="G79" s="22"/>
      <c r="H79" s="39"/>
      <c r="I79" s="16"/>
    </row>
    <row r="80" spans="1:9" ht="15.75" customHeight="1">
      <c r="A80" s="17"/>
      <c r="B80" s="17"/>
      <c r="C80" s="17"/>
      <c r="D80" s="17"/>
      <c r="E80" s="18"/>
      <c r="F80" s="22"/>
      <c r="G80" s="22"/>
      <c r="H80" s="39"/>
      <c r="I80" s="16"/>
    </row>
    <row r="81" spans="1:9" ht="15.75" customHeight="1">
      <c r="A81" s="17"/>
      <c r="B81" s="17"/>
      <c r="C81" s="17"/>
      <c r="D81" s="17"/>
      <c r="E81" s="18"/>
      <c r="F81" s="22"/>
      <c r="G81" s="22"/>
      <c r="H81" s="39"/>
      <c r="I81" s="16"/>
    </row>
    <row r="82" spans="1:9" ht="15.75" customHeight="1">
      <c r="A82" s="17"/>
      <c r="B82" s="17"/>
      <c r="C82" s="17"/>
      <c r="D82" s="17"/>
      <c r="E82" s="18"/>
      <c r="F82" s="22"/>
      <c r="G82" s="22"/>
      <c r="H82" s="39"/>
      <c r="I82" s="16"/>
    </row>
    <row r="83" spans="1:9" ht="15.75" customHeight="1">
      <c r="A83" s="17"/>
      <c r="B83" s="17"/>
      <c r="C83" s="17"/>
      <c r="D83" s="17"/>
      <c r="E83" s="18"/>
      <c r="F83" s="22"/>
      <c r="G83" s="22"/>
      <c r="H83" s="39"/>
      <c r="I83" s="16"/>
    </row>
    <row r="84" spans="1:9" ht="15.75" customHeight="1">
      <c r="A84" s="17"/>
      <c r="B84" s="17"/>
      <c r="C84" s="17"/>
      <c r="D84" s="17"/>
      <c r="E84" s="18"/>
      <c r="F84" s="22"/>
      <c r="G84" s="22"/>
      <c r="H84" s="39"/>
      <c r="I84" s="16"/>
    </row>
    <row r="85" spans="1:9" ht="15.75" customHeight="1">
      <c r="A85" s="17"/>
      <c r="B85" s="17"/>
      <c r="C85" s="17"/>
      <c r="D85" s="17"/>
      <c r="E85" s="18"/>
      <c r="F85" s="22"/>
      <c r="G85" s="22"/>
      <c r="H85" s="39"/>
      <c r="I85" s="16"/>
    </row>
    <row r="86" spans="1:9" ht="15.75" customHeight="1">
      <c r="A86" s="17"/>
      <c r="B86" s="17"/>
      <c r="C86" s="17"/>
      <c r="D86" s="17"/>
      <c r="E86" s="18"/>
      <c r="F86" s="22"/>
      <c r="G86" s="22"/>
      <c r="H86" s="39"/>
      <c r="I86" s="16"/>
    </row>
    <row r="87" spans="1:9" ht="15.75" customHeight="1">
      <c r="A87" s="17"/>
      <c r="B87" s="17"/>
      <c r="C87" s="17"/>
      <c r="D87" s="17"/>
      <c r="E87" s="18"/>
      <c r="F87" s="22"/>
      <c r="G87" s="22"/>
      <c r="H87" s="39"/>
      <c r="I87" s="16"/>
    </row>
    <row r="88" spans="1:9" ht="15.75" customHeight="1">
      <c r="A88" s="17"/>
      <c r="B88" s="17"/>
      <c r="C88" s="17"/>
      <c r="D88" s="17"/>
      <c r="E88" s="18"/>
      <c r="F88" s="22"/>
      <c r="G88" s="22"/>
      <c r="H88" s="39"/>
      <c r="I88" s="16"/>
    </row>
    <row r="89" spans="1:9" ht="15.75" customHeight="1">
      <c r="A89" s="17"/>
      <c r="B89" s="17"/>
      <c r="C89" s="17"/>
      <c r="D89" s="17"/>
      <c r="E89" s="18"/>
      <c r="F89" s="22"/>
      <c r="G89" s="22"/>
      <c r="H89" s="39"/>
      <c r="I89" s="16"/>
    </row>
    <row r="90" spans="1:9" ht="15.75" customHeight="1">
      <c r="A90" s="17"/>
      <c r="B90" s="17"/>
      <c r="C90" s="17"/>
      <c r="D90" s="17"/>
      <c r="E90" s="18"/>
      <c r="F90" s="22"/>
      <c r="G90" s="22"/>
      <c r="H90" s="39"/>
      <c r="I90" s="16"/>
    </row>
    <row r="91" spans="1:9" ht="15.75" customHeight="1">
      <c r="A91" s="17"/>
      <c r="B91" s="17"/>
      <c r="C91" s="17"/>
      <c r="D91" s="17"/>
      <c r="E91" s="18"/>
      <c r="F91" s="22"/>
      <c r="G91" s="22"/>
      <c r="H91" s="39"/>
      <c r="I91" s="16"/>
    </row>
    <row r="92" spans="1:9" ht="15.75" customHeight="1">
      <c r="A92" s="17"/>
      <c r="B92" s="17"/>
      <c r="C92" s="17"/>
      <c r="D92" s="17"/>
      <c r="E92" s="18"/>
      <c r="F92" s="22"/>
      <c r="G92" s="22"/>
      <c r="H92" s="39"/>
      <c r="I92" s="16"/>
    </row>
    <row r="93" spans="1:9" ht="15.75" customHeight="1">
      <c r="A93" s="17"/>
      <c r="B93" s="17"/>
      <c r="C93" s="17"/>
      <c r="D93" s="17"/>
      <c r="E93" s="18"/>
      <c r="F93" s="22"/>
      <c r="G93" s="22"/>
      <c r="H93" s="39"/>
      <c r="I93" s="16"/>
    </row>
    <row r="94" spans="1:9" ht="15.75" customHeight="1">
      <c r="A94" s="17"/>
      <c r="B94" s="17"/>
      <c r="C94" s="17"/>
      <c r="D94" s="17"/>
      <c r="E94" s="18"/>
      <c r="F94" s="22"/>
      <c r="G94" s="22"/>
      <c r="H94" s="39"/>
      <c r="I94" s="16"/>
    </row>
    <row r="95" spans="1:9" ht="15.75" customHeight="1">
      <c r="A95" s="17"/>
      <c r="B95" s="17"/>
      <c r="C95" s="17"/>
      <c r="D95" s="17"/>
      <c r="E95" s="18"/>
      <c r="F95" s="22"/>
      <c r="G95" s="22"/>
      <c r="H95" s="39"/>
      <c r="I95" s="16"/>
    </row>
    <row r="96" spans="1:9" ht="15.75" customHeight="1">
      <c r="A96" s="17"/>
      <c r="B96" s="17"/>
      <c r="C96" s="17"/>
      <c r="D96" s="17"/>
      <c r="E96" s="18"/>
      <c r="F96" s="22"/>
      <c r="G96" s="22"/>
      <c r="H96" s="39"/>
      <c r="I96" s="16"/>
    </row>
    <row r="97" spans="1:9" ht="15.75" customHeight="1">
      <c r="A97" s="17"/>
      <c r="B97" s="17"/>
      <c r="C97" s="17"/>
      <c r="D97" s="17"/>
      <c r="E97" s="18"/>
      <c r="F97" s="22"/>
      <c r="G97" s="22"/>
      <c r="H97" s="39"/>
      <c r="I97" s="16"/>
    </row>
    <row r="98" spans="1:9" ht="15.75" customHeight="1">
      <c r="A98" s="17"/>
      <c r="B98" s="17"/>
      <c r="C98" s="17"/>
      <c r="D98" s="17"/>
      <c r="E98" s="18"/>
      <c r="F98" s="22"/>
      <c r="G98" s="22"/>
      <c r="H98" s="39"/>
      <c r="I98" s="16"/>
    </row>
    <row r="99" spans="1:9" ht="15.75" customHeight="1">
      <c r="A99" s="17"/>
      <c r="B99" s="17"/>
      <c r="C99" s="17"/>
      <c r="D99" s="17"/>
      <c r="E99" s="18"/>
      <c r="F99" s="22"/>
      <c r="G99" s="22"/>
      <c r="H99" s="39"/>
      <c r="I99" s="16"/>
    </row>
    <row r="100" spans="1:9" ht="15.75" customHeight="1">
      <c r="A100" s="17"/>
      <c r="B100" s="17"/>
      <c r="C100" s="17"/>
      <c r="D100" s="17"/>
      <c r="E100" s="18"/>
      <c r="F100" s="22"/>
      <c r="G100" s="22"/>
      <c r="H100" s="39"/>
      <c r="I100" s="16"/>
    </row>
    <row r="101" spans="1:9" ht="15.75" customHeight="1">
      <c r="A101" s="17"/>
      <c r="B101" s="17"/>
      <c r="C101" s="17"/>
      <c r="D101" s="17"/>
      <c r="E101" s="18"/>
      <c r="F101" s="22"/>
      <c r="G101" s="22"/>
      <c r="H101" s="39"/>
      <c r="I101" s="16"/>
    </row>
    <row r="102" spans="1:9" ht="15.75" customHeight="1">
      <c r="A102" s="17"/>
      <c r="B102" s="17"/>
      <c r="C102" s="17"/>
      <c r="D102" s="17"/>
      <c r="E102" s="18"/>
      <c r="F102" s="22"/>
      <c r="G102" s="22"/>
      <c r="H102" s="39"/>
      <c r="I102" s="16"/>
    </row>
    <row r="103" spans="1:9" ht="15.75" customHeight="1">
      <c r="A103" s="17"/>
      <c r="B103" s="17"/>
      <c r="C103" s="17"/>
      <c r="D103" s="17"/>
      <c r="E103" s="18"/>
      <c r="F103" s="22"/>
      <c r="G103" s="22"/>
      <c r="H103" s="39"/>
      <c r="I103" s="16"/>
    </row>
  </sheetData>
  <sheetProtection password="DFD5" sheet="1" objects="1" scenarios="1"/>
  <mergeCells count="31">
    <mergeCell ref="A20:A23"/>
    <mergeCell ref="B18:D18"/>
    <mergeCell ref="B17:D17"/>
    <mergeCell ref="A24:A26"/>
    <mergeCell ref="C25:D25"/>
    <mergeCell ref="C26:D26"/>
    <mergeCell ref="B24:B26"/>
    <mergeCell ref="C24:D24"/>
    <mergeCell ref="A36:A37"/>
    <mergeCell ref="B36:D37"/>
    <mergeCell ref="B29:D29"/>
    <mergeCell ref="B28:D28"/>
    <mergeCell ref="B5:D5"/>
    <mergeCell ref="B19:D19"/>
    <mergeCell ref="C21:D21"/>
    <mergeCell ref="B20:B23"/>
    <mergeCell ref="C23:D23"/>
    <mergeCell ref="C20:D20"/>
    <mergeCell ref="C22:D22"/>
    <mergeCell ref="B12:D12"/>
    <mergeCell ref="B16:C16"/>
    <mergeCell ref="F1:H1"/>
    <mergeCell ref="A10:D11"/>
    <mergeCell ref="B9:D9"/>
    <mergeCell ref="B7:D7"/>
    <mergeCell ref="B3:D3"/>
    <mergeCell ref="B8:D8"/>
    <mergeCell ref="A1:D2"/>
    <mergeCell ref="B4:D4"/>
    <mergeCell ref="A6:A8"/>
    <mergeCell ref="B6:D6"/>
  </mergeCells>
  <dataValidations count="1">
    <dataValidation type="list" allowBlank="1" showInputMessage="1" showErrorMessage="1" sqref="B28:D28">
      <formula1>"no,yes"</formula1>
    </dataValidation>
  </dataValidations>
  <hyperlinks>
    <hyperlink ref="B8" r:id="rId1" display="http://www.prodomosua.eu"/>
  </hyperlinks>
  <printOptions/>
  <pageMargins left="0.75" right="0.75" top="1" bottom="1" header="0.5" footer="0.5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ProDomoSua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cinquegrani</dc:creator>
  <cp:keywords/>
  <dc:description/>
  <cp:lastModifiedBy>fernando cinquegrani</cp:lastModifiedBy>
  <dcterms:created xsi:type="dcterms:W3CDTF">2005-10-06T18:44:11Z</dcterms:created>
  <dcterms:modified xsi:type="dcterms:W3CDTF">2008-05-14T06:52:26Z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